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914" firstSheet="11" activeTab="20"/>
  </bookViews>
  <sheets>
    <sheet name="ALPIN" sheetId="26" r:id="rId1"/>
    <sheet name="ALPIN MULTISPLIT" sheetId="30" r:id="rId2"/>
    <sheet name="ALPIN THERMO PUMPS" sheetId="31" r:id="rId3"/>
    <sheet name="TCL" sheetId="28" r:id="rId4"/>
    <sheet name="MIDEA" sheetId="18" r:id="rId5"/>
    <sheet name="MIDEA MULTISPLIT" sheetId="19" r:id="rId6"/>
    <sheet name="MIDEA LIGHT COMMERCIAL" sheetId="20" r:id="rId7"/>
    <sheet name="MITSUBISHI ELECTRIC" sheetId="6" r:id="rId8"/>
    <sheet name="MITSUBISHI ELECTRIC MULTISPLIT" sheetId="7" r:id="rId9"/>
    <sheet name="MITSUBISHI HEAVY" sheetId="11" r:id="rId10"/>
    <sheet name="MITSUBISHI HEAVY MULTISPLIT" sheetId="12" r:id="rId11"/>
    <sheet name="DAIKIN" sheetId="4" r:id="rId12"/>
    <sheet name="DAIKIN MULTISPLIT" sheetId="5" r:id="rId13"/>
    <sheet name="GENERAL FUJITSU R32" sheetId="1" r:id="rId14"/>
    <sheet name="GENERAL FUJITSU R410A" sheetId="3" r:id="rId15"/>
    <sheet name="GENERAL FUJITSU MULTISPLIT" sheetId="2" r:id="rId16"/>
    <sheet name="GENERAL FUJITSU PROFESSIONAL" sheetId="25" r:id="rId17"/>
    <sheet name="FUJI ELECTRIC" sheetId="24" r:id="rId18"/>
    <sheet name="GREE" sheetId="8" r:id="rId19"/>
    <sheet name="GREE MULTISPLIT" sheetId="9" r:id="rId20"/>
    <sheet name="GREE LIGHT COMMERCIAL" sheetId="10" r:id="rId21"/>
    <sheet name="TOSHIBA" sheetId="13" r:id="rId22"/>
    <sheet name="TOSHIBA MULTISPLIT" sheetId="14" r:id="rId23"/>
    <sheet name="AUX" sheetId="15" r:id="rId24"/>
    <sheet name="AUX MULTISPLIT" sheetId="16" r:id="rId25"/>
    <sheet name="AUX LIGHT COMMERCIAL" sheetId="17" r:id="rId26"/>
    <sheet name="AUX ТЕРМОПОМПИ" sheetId="32" r:id="rId27"/>
    <sheet name="KAIZEN" sheetId="29" r:id="rId28"/>
    <sheet name="TOYOTOMI" sheetId="23" r:id="rId29"/>
  </sheets>
  <definedNames>
    <definedName name="OLE_LINK47" localSheetId="13">'GENERAL FUJITSU R410A'!#REF!</definedName>
    <definedName name="_xlnm.Print_Area" localSheetId="13">'GENERAL FUJITSU R32'!$A$1:$G$98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16" l="1"/>
  <c r="H51" i="16"/>
  <c r="H50" i="16"/>
  <c r="H15" i="16"/>
  <c r="H50" i="13"/>
  <c r="H51" i="13"/>
  <c r="H52" i="13"/>
  <c r="H83" i="12" l="1"/>
  <c r="H82" i="12"/>
  <c r="H81" i="12"/>
  <c r="H80" i="12"/>
  <c r="H61" i="12" l="1"/>
  <c r="H60" i="12"/>
  <c r="H28" i="12"/>
  <c r="H29" i="7" l="1"/>
  <c r="H24" i="7"/>
  <c r="J23" i="6" l="1"/>
  <c r="J22" i="6"/>
  <c r="H16" i="31" l="1"/>
  <c r="H15" i="31"/>
  <c r="H14" i="31"/>
  <c r="H12" i="31"/>
  <c r="H99" i="6"/>
  <c r="H98" i="6"/>
  <c r="H97" i="6"/>
  <c r="H43" i="26" l="1"/>
  <c r="H42" i="26"/>
  <c r="H31" i="26"/>
  <c r="H30" i="26"/>
  <c r="H29" i="26"/>
  <c r="H28" i="26"/>
  <c r="H21" i="26"/>
  <c r="H20" i="26"/>
  <c r="H19" i="26"/>
  <c r="H18" i="26"/>
  <c r="H12" i="32" l="1"/>
  <c r="H13" i="32"/>
  <c r="H14" i="32"/>
  <c r="H15" i="32"/>
  <c r="H16" i="32"/>
  <c r="H11" i="32"/>
  <c r="H108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95" i="14"/>
  <c r="H91" i="14"/>
  <c r="H89" i="14"/>
  <c r="H72" i="14"/>
  <c r="H71" i="14"/>
  <c r="H70" i="14"/>
  <c r="H68" i="14"/>
  <c r="H67" i="14"/>
  <c r="H66" i="14"/>
  <c r="H38" i="14"/>
  <c r="H37" i="14"/>
  <c r="H36" i="14"/>
  <c r="H35" i="14"/>
  <c r="H34" i="14"/>
  <c r="H32" i="14"/>
  <c r="H31" i="14"/>
  <c r="H25" i="14"/>
  <c r="H26" i="14"/>
  <c r="H24" i="14"/>
  <c r="H23" i="14"/>
  <c r="H22" i="14"/>
  <c r="H98" i="7" l="1"/>
  <c r="H93" i="7"/>
  <c r="H21" i="31" l="1"/>
  <c r="H20" i="31"/>
  <c r="H13" i="26"/>
  <c r="H40" i="26"/>
  <c r="H26" i="26"/>
  <c r="H18" i="31"/>
  <c r="H17" i="31"/>
  <c r="H13" i="31"/>
  <c r="H11" i="31"/>
  <c r="H36" i="4" l="1"/>
  <c r="H35" i="4"/>
  <c r="H24" i="6" l="1"/>
  <c r="H23" i="6"/>
  <c r="H22" i="6"/>
  <c r="H14" i="23" l="1"/>
  <c r="H15" i="23"/>
  <c r="H16" i="23"/>
  <c r="H17" i="23"/>
  <c r="H18" i="23"/>
  <c r="H20" i="23"/>
  <c r="H21" i="23"/>
  <c r="H22" i="23"/>
  <c r="H23" i="23"/>
  <c r="H25" i="23"/>
  <c r="H26" i="23"/>
  <c r="H27" i="23"/>
  <c r="H28" i="23"/>
  <c r="H30" i="23"/>
  <c r="H31" i="23"/>
  <c r="H32" i="23"/>
  <c r="H33" i="23"/>
  <c r="H35" i="23"/>
  <c r="H36" i="23"/>
  <c r="H37" i="23"/>
  <c r="H38" i="23"/>
  <c r="H40" i="23"/>
  <c r="H41" i="23"/>
  <c r="H42" i="23"/>
  <c r="H44" i="23"/>
  <c r="H45" i="23"/>
  <c r="H46" i="23"/>
  <c r="H47" i="23"/>
  <c r="H49" i="23"/>
  <c r="H50" i="23"/>
  <c r="H51" i="23"/>
  <c r="H52" i="23"/>
  <c r="H54" i="23"/>
  <c r="H55" i="23"/>
  <c r="H56" i="23"/>
  <c r="H57" i="23"/>
  <c r="H13" i="23"/>
  <c r="H14" i="29"/>
  <c r="H15" i="29"/>
  <c r="H21" i="29"/>
  <c r="H13" i="29"/>
  <c r="H16" i="17"/>
  <c r="H17" i="17"/>
  <c r="H20" i="17"/>
  <c r="H21" i="17"/>
  <c r="H22" i="17"/>
  <c r="H23" i="17"/>
  <c r="H26" i="17"/>
  <c r="H27" i="17"/>
  <c r="H28" i="17"/>
  <c r="H29" i="17"/>
  <c r="H30" i="17"/>
  <c r="H33" i="17"/>
  <c r="H34" i="17"/>
  <c r="H12" i="17"/>
  <c r="H14" i="16"/>
  <c r="H16" i="16"/>
  <c r="H17" i="16"/>
  <c r="H18" i="16"/>
  <c r="H19" i="16"/>
  <c r="H21" i="16"/>
  <c r="H22" i="16"/>
  <c r="H24" i="16"/>
  <c r="H25" i="16"/>
  <c r="H26" i="16"/>
  <c r="H27" i="16"/>
  <c r="H28" i="16"/>
  <c r="H29" i="16"/>
  <c r="H30" i="16"/>
  <c r="H32" i="16"/>
  <c r="H33" i="16"/>
  <c r="H34" i="16"/>
  <c r="H35" i="16"/>
  <c r="H36" i="16"/>
  <c r="H37" i="16"/>
  <c r="H38" i="16"/>
  <c r="H39" i="16"/>
  <c r="H40" i="16"/>
  <c r="H42" i="16"/>
  <c r="H43" i="16"/>
  <c r="H44" i="16"/>
  <c r="H47" i="16"/>
  <c r="H48" i="16"/>
  <c r="H53" i="16"/>
  <c r="H54" i="16"/>
  <c r="H55" i="16"/>
  <c r="H56" i="16"/>
  <c r="H14" i="15"/>
  <c r="H18" i="15"/>
  <c r="H19" i="15"/>
  <c r="H22" i="15"/>
  <c r="H23" i="15"/>
  <c r="H24" i="15"/>
  <c r="H25" i="15"/>
  <c r="H27" i="15"/>
  <c r="H30" i="15"/>
  <c r="H33" i="15"/>
  <c r="H41" i="15"/>
  <c r="H42" i="15"/>
  <c r="H45" i="15"/>
  <c r="H46" i="15"/>
  <c r="H48" i="15"/>
  <c r="H51" i="15"/>
  <c r="H52" i="15"/>
  <c r="H53" i="15"/>
  <c r="H54" i="15"/>
  <c r="H57" i="15"/>
  <c r="H58" i="15"/>
  <c r="H61" i="15"/>
  <c r="H65" i="15"/>
  <c r="H68" i="15"/>
  <c r="H69" i="15"/>
  <c r="H13" i="15"/>
  <c r="H15" i="14"/>
  <c r="H16" i="14"/>
  <c r="H17" i="14"/>
  <c r="H18" i="14"/>
  <c r="H19" i="14"/>
  <c r="H28" i="14"/>
  <c r="H29" i="14"/>
  <c r="H30" i="14"/>
  <c r="H40" i="14"/>
  <c r="H41" i="14"/>
  <c r="H42" i="14"/>
  <c r="H43" i="14"/>
  <c r="H44" i="14"/>
  <c r="H45" i="14"/>
  <c r="H47" i="14"/>
  <c r="H48" i="14"/>
  <c r="H49" i="14"/>
  <c r="H50" i="14"/>
  <c r="H51" i="14"/>
  <c r="H52" i="14"/>
  <c r="H54" i="14"/>
  <c r="H55" i="14"/>
  <c r="H56" i="14"/>
  <c r="H57" i="14"/>
  <c r="H58" i="14"/>
  <c r="H59" i="14"/>
  <c r="H60" i="14"/>
  <c r="H62" i="14"/>
  <c r="H64" i="14"/>
  <c r="H74" i="14"/>
  <c r="H75" i="14"/>
  <c r="H76" i="14"/>
  <c r="H77" i="14"/>
  <c r="H79" i="14"/>
  <c r="H80" i="14"/>
  <c r="H81" i="14"/>
  <c r="H82" i="14"/>
  <c r="H83" i="14"/>
  <c r="H85" i="14"/>
  <c r="H86" i="14"/>
  <c r="H87" i="14"/>
  <c r="H88" i="14"/>
  <c r="H90" i="14"/>
  <c r="H92" i="14"/>
  <c r="H93" i="14"/>
  <c r="H94" i="14"/>
  <c r="H14" i="14"/>
  <c r="H14" i="13"/>
  <c r="H15" i="13"/>
  <c r="H16" i="13"/>
  <c r="H17" i="13"/>
  <c r="H18" i="13"/>
  <c r="H20" i="13"/>
  <c r="H21" i="13"/>
  <c r="H22" i="13"/>
  <c r="H23" i="13"/>
  <c r="H24" i="13"/>
  <c r="H25" i="13"/>
  <c r="H26" i="13"/>
  <c r="H28" i="13"/>
  <c r="H29" i="13"/>
  <c r="H30" i="13"/>
  <c r="H31" i="13"/>
  <c r="H32" i="13"/>
  <c r="H33" i="13"/>
  <c r="H35" i="13"/>
  <c r="H36" i="13"/>
  <c r="H37" i="13"/>
  <c r="H38" i="13"/>
  <c r="H39" i="13"/>
  <c r="H40" i="13"/>
  <c r="H42" i="13"/>
  <c r="H43" i="13"/>
  <c r="H44" i="13"/>
  <c r="H45" i="13"/>
  <c r="H46" i="13"/>
  <c r="H48" i="13"/>
  <c r="H49" i="13"/>
  <c r="H54" i="13"/>
  <c r="H55" i="13"/>
  <c r="H56" i="13"/>
  <c r="H57" i="13"/>
  <c r="H58" i="13"/>
  <c r="H66" i="13"/>
  <c r="H67" i="13"/>
  <c r="H68" i="13"/>
  <c r="H13" i="13"/>
  <c r="H15" i="5"/>
  <c r="H16" i="5"/>
  <c r="H17" i="5"/>
  <c r="H18" i="5"/>
  <c r="H19" i="5"/>
  <c r="H20" i="5"/>
  <c r="H21" i="5"/>
  <c r="H22" i="5"/>
  <c r="H25" i="5"/>
  <c r="H26" i="5"/>
  <c r="H27" i="5"/>
  <c r="H28" i="5"/>
  <c r="H29" i="5"/>
  <c r="H30" i="5"/>
  <c r="H32" i="5"/>
  <c r="H33" i="5"/>
  <c r="H34" i="5"/>
  <c r="H35" i="5"/>
  <c r="H36" i="5"/>
  <c r="H37" i="5"/>
  <c r="H39" i="5"/>
  <c r="H40" i="5"/>
  <c r="H41" i="5"/>
  <c r="H42" i="5"/>
  <c r="H43" i="5"/>
  <c r="H44" i="5"/>
  <c r="H46" i="5"/>
  <c r="H47" i="5"/>
  <c r="H48" i="5"/>
  <c r="H49" i="5"/>
  <c r="H50" i="5"/>
  <c r="H52" i="5"/>
  <c r="H53" i="5"/>
  <c r="H54" i="5"/>
  <c r="H55" i="5"/>
  <c r="H56" i="5"/>
  <c r="H58" i="5"/>
  <c r="H59" i="5"/>
  <c r="H60" i="5"/>
  <c r="H61" i="5"/>
  <c r="H62" i="5"/>
  <c r="H64" i="5"/>
  <c r="H65" i="5"/>
  <c r="H66" i="5"/>
  <c r="H67" i="5"/>
  <c r="H68" i="5"/>
  <c r="H69" i="5"/>
  <c r="H70" i="5"/>
  <c r="H71" i="5"/>
  <c r="H73" i="5"/>
  <c r="H74" i="5"/>
  <c r="H75" i="5"/>
  <c r="H76" i="5"/>
  <c r="H77" i="5"/>
  <c r="H78" i="5"/>
  <c r="H80" i="5"/>
  <c r="H81" i="5"/>
  <c r="H82" i="5"/>
  <c r="H83" i="5"/>
  <c r="H86" i="5"/>
  <c r="H87" i="5"/>
  <c r="H88" i="5"/>
  <c r="H89" i="5"/>
  <c r="H92" i="5"/>
  <c r="H93" i="5"/>
  <c r="H94" i="5"/>
  <c r="H14" i="5"/>
  <c r="H14" i="4"/>
  <c r="H15" i="4"/>
  <c r="H16" i="4"/>
  <c r="H17" i="4"/>
  <c r="H18" i="4"/>
  <c r="H20" i="4"/>
  <c r="H21" i="4"/>
  <c r="H22" i="4"/>
  <c r="H23" i="4"/>
  <c r="H24" i="4"/>
  <c r="H25" i="4"/>
  <c r="H26" i="4"/>
  <c r="H28" i="4"/>
  <c r="H29" i="4"/>
  <c r="H30" i="4"/>
  <c r="H31" i="4"/>
  <c r="H32" i="4"/>
  <c r="H33" i="4"/>
  <c r="H39" i="4"/>
  <c r="H40" i="4"/>
  <c r="H41" i="4"/>
  <c r="H42" i="4"/>
  <c r="H43" i="4"/>
  <c r="H44" i="4"/>
  <c r="H45" i="4"/>
  <c r="H47" i="4"/>
  <c r="H48" i="4"/>
  <c r="H49" i="4"/>
  <c r="H50" i="4"/>
  <c r="H51" i="4"/>
  <c r="H53" i="4"/>
  <c r="H54" i="4"/>
  <c r="H55" i="4"/>
  <c r="H56" i="4"/>
  <c r="H57" i="4"/>
  <c r="H59" i="4"/>
  <c r="H60" i="4"/>
  <c r="H61" i="4"/>
  <c r="H62" i="4"/>
  <c r="H63" i="4"/>
  <c r="H65" i="4"/>
  <c r="H66" i="4"/>
  <c r="H67" i="4"/>
  <c r="H69" i="4"/>
  <c r="H70" i="4"/>
  <c r="H71" i="4"/>
  <c r="H72" i="4"/>
  <c r="H73" i="4"/>
  <c r="H75" i="4"/>
  <c r="H76" i="4"/>
  <c r="H77" i="4"/>
  <c r="H78" i="4"/>
  <c r="H79" i="4"/>
  <c r="H81" i="4"/>
  <c r="H82" i="4"/>
  <c r="H83" i="4"/>
  <c r="H84" i="4"/>
  <c r="H85" i="4"/>
  <c r="H88" i="4"/>
  <c r="H89" i="4"/>
  <c r="H90" i="4"/>
  <c r="H13" i="4"/>
  <c r="H15" i="12"/>
  <c r="H16" i="12"/>
  <c r="H19" i="12"/>
  <c r="H20" i="12"/>
  <c r="H21" i="12"/>
  <c r="H24" i="12"/>
  <c r="H25" i="12"/>
  <c r="H32" i="12"/>
  <c r="H38" i="12"/>
  <c r="H39" i="12"/>
  <c r="H40" i="12"/>
  <c r="H41" i="12"/>
  <c r="H43" i="12"/>
  <c r="H44" i="12"/>
  <c r="H45" i="12"/>
  <c r="H46" i="12"/>
  <c r="H48" i="12"/>
  <c r="H49" i="12"/>
  <c r="H50" i="12"/>
  <c r="H51" i="12"/>
  <c r="H52" i="12"/>
  <c r="H54" i="12"/>
  <c r="H55" i="12"/>
  <c r="H56" i="12"/>
  <c r="H57" i="12"/>
  <c r="H58" i="12"/>
  <c r="H64" i="12"/>
  <c r="H65" i="12"/>
  <c r="H66" i="12"/>
  <c r="H68" i="12"/>
  <c r="H69" i="12"/>
  <c r="H70" i="12"/>
  <c r="H71" i="12"/>
  <c r="H73" i="12"/>
  <c r="H77" i="12"/>
  <c r="H14" i="12"/>
  <c r="H13" i="11"/>
  <c r="H14" i="11"/>
  <c r="H15" i="11"/>
  <c r="H17" i="11"/>
  <c r="H18" i="11"/>
  <c r="H19" i="11"/>
  <c r="H20" i="11"/>
  <c r="H21" i="11"/>
  <c r="H22" i="11"/>
  <c r="H23" i="11"/>
  <c r="H25" i="11"/>
  <c r="H26" i="11"/>
  <c r="H27" i="11"/>
  <c r="H28" i="11"/>
  <c r="H30" i="11"/>
  <c r="H31" i="11"/>
  <c r="H32" i="11"/>
  <c r="H33" i="11"/>
  <c r="H35" i="11"/>
  <c r="H36" i="11"/>
  <c r="H37" i="11"/>
  <c r="H38" i="11"/>
  <c r="H40" i="11"/>
  <c r="H41" i="11"/>
  <c r="H42" i="11"/>
  <c r="H43" i="11"/>
  <c r="H45" i="11"/>
  <c r="H46" i="11"/>
  <c r="H47" i="11"/>
  <c r="H48" i="11"/>
  <c r="H50" i="11"/>
  <c r="H51" i="11"/>
  <c r="H52" i="11"/>
  <c r="H53" i="11"/>
  <c r="H55" i="11"/>
  <c r="H56" i="11"/>
  <c r="H57" i="11"/>
  <c r="H58" i="11"/>
  <c r="H60" i="11"/>
  <c r="H61" i="11"/>
  <c r="H62" i="11"/>
  <c r="H63" i="11"/>
  <c r="H65" i="11"/>
  <c r="H66" i="11"/>
  <c r="H67" i="11"/>
  <c r="H68" i="11"/>
  <c r="H69" i="11"/>
  <c r="H71" i="11"/>
  <c r="H72" i="11"/>
  <c r="H73" i="11"/>
  <c r="H74" i="11"/>
  <c r="H75" i="11"/>
  <c r="H77" i="11"/>
  <c r="H78" i="11"/>
  <c r="H79" i="11"/>
  <c r="H80" i="11"/>
  <c r="H81" i="11"/>
  <c r="H83" i="11"/>
  <c r="H84" i="11"/>
  <c r="H85" i="11"/>
  <c r="H86" i="11"/>
  <c r="H87" i="11"/>
  <c r="H89" i="11"/>
  <c r="H90" i="11"/>
  <c r="H91" i="11"/>
  <c r="H92" i="11"/>
  <c r="H93" i="11"/>
  <c r="H95" i="11"/>
  <c r="H96" i="11"/>
  <c r="H97" i="11"/>
  <c r="H98" i="11"/>
  <c r="H99" i="11"/>
  <c r="H102" i="11"/>
  <c r="H103" i="11"/>
  <c r="H104" i="11"/>
  <c r="H12" i="11"/>
  <c r="H15" i="7"/>
  <c r="H16" i="7"/>
  <c r="H19" i="7"/>
  <c r="H20" i="7"/>
  <c r="H40" i="7"/>
  <c r="H41" i="7"/>
  <c r="H42" i="7"/>
  <c r="H44" i="7"/>
  <c r="H45" i="7"/>
  <c r="H48" i="7"/>
  <c r="H49" i="7"/>
  <c r="H50" i="7"/>
  <c r="H51" i="7"/>
  <c r="H53" i="7"/>
  <c r="H56" i="7"/>
  <c r="H60" i="7"/>
  <c r="H61" i="7"/>
  <c r="H62" i="7"/>
  <c r="H65" i="7"/>
  <c r="H66" i="7"/>
  <c r="H67" i="7"/>
  <c r="H68" i="7"/>
  <c r="H69" i="7"/>
  <c r="H70" i="7"/>
  <c r="H73" i="7"/>
  <c r="H74" i="7"/>
  <c r="H75" i="7"/>
  <c r="H76" i="7"/>
  <c r="H78" i="7"/>
  <c r="H79" i="7"/>
  <c r="H82" i="7"/>
  <c r="H83" i="7"/>
  <c r="H84" i="7"/>
  <c r="H86" i="7"/>
  <c r="H87" i="7"/>
  <c r="H88" i="7"/>
  <c r="H90" i="7"/>
  <c r="H91" i="7"/>
  <c r="H92" i="7"/>
  <c r="H95" i="7"/>
  <c r="H96" i="7"/>
  <c r="H97" i="7"/>
  <c r="H100" i="7"/>
  <c r="H101" i="7"/>
  <c r="H102" i="7"/>
  <c r="H103" i="7"/>
  <c r="H105" i="7"/>
  <c r="H106" i="7"/>
  <c r="H107" i="7"/>
  <c r="H109" i="7"/>
  <c r="H110" i="7"/>
  <c r="H111" i="7"/>
  <c r="H112" i="7"/>
  <c r="H114" i="7"/>
  <c r="H115" i="7"/>
  <c r="H116" i="7"/>
  <c r="H117" i="7"/>
  <c r="H118" i="7"/>
  <c r="H120" i="7"/>
  <c r="H121" i="7"/>
  <c r="H122" i="7"/>
  <c r="H123" i="7"/>
  <c r="H124" i="7"/>
  <c r="H14" i="7"/>
  <c r="H13" i="6"/>
  <c r="H14" i="6"/>
  <c r="H17" i="6"/>
  <c r="H18" i="6"/>
  <c r="H19" i="6"/>
  <c r="H20" i="6"/>
  <c r="H26" i="6"/>
  <c r="H27" i="6"/>
  <c r="H30" i="6"/>
  <c r="H31" i="6"/>
  <c r="H32" i="6"/>
  <c r="H34" i="6"/>
  <c r="H35" i="6"/>
  <c r="H36" i="6"/>
  <c r="H37" i="6"/>
  <c r="H39" i="6"/>
  <c r="H40" i="6"/>
  <c r="H41" i="6"/>
  <c r="H43" i="6"/>
  <c r="H44" i="6"/>
  <c r="H45" i="6"/>
  <c r="H46" i="6"/>
  <c r="H48" i="6"/>
  <c r="H49" i="6"/>
  <c r="H50" i="6"/>
  <c r="H52" i="6"/>
  <c r="H53" i="6"/>
  <c r="H54" i="6"/>
  <c r="H55" i="6"/>
  <c r="H57" i="6"/>
  <c r="H58" i="6"/>
  <c r="H59" i="6"/>
  <c r="H61" i="6"/>
  <c r="H62" i="6"/>
  <c r="H63" i="6"/>
  <c r="H64" i="6"/>
  <c r="H66" i="6"/>
  <c r="H67" i="6"/>
  <c r="H68" i="6"/>
  <c r="H70" i="6"/>
  <c r="H71" i="6"/>
  <c r="H72" i="6"/>
  <c r="H74" i="6"/>
  <c r="H75" i="6"/>
  <c r="H76" i="6"/>
  <c r="H78" i="6"/>
  <c r="H79" i="6"/>
  <c r="H80" i="6"/>
  <c r="H82" i="6"/>
  <c r="H83" i="6"/>
  <c r="H84" i="6"/>
  <c r="H85" i="6"/>
  <c r="H87" i="6"/>
  <c r="H88" i="6"/>
  <c r="H89" i="6"/>
  <c r="H90" i="6"/>
  <c r="H91" i="6"/>
  <c r="H93" i="6"/>
  <c r="H94" i="6"/>
  <c r="H12" i="6"/>
  <c r="H14" i="28" l="1"/>
  <c r="H15" i="28"/>
  <c r="H16" i="28"/>
  <c r="H17" i="28"/>
  <c r="H19" i="28"/>
  <c r="H22" i="28"/>
  <c r="H26" i="28"/>
  <c r="H30" i="28"/>
  <c r="H33" i="28"/>
  <c r="H34" i="28"/>
  <c r="H35" i="28"/>
  <c r="H36" i="28"/>
  <c r="H13" i="28"/>
  <c r="H13" i="30"/>
  <c r="H14" i="30"/>
  <c r="H15" i="30"/>
  <c r="H18" i="30"/>
  <c r="H19" i="30"/>
  <c r="H20" i="30"/>
  <c r="H24" i="30"/>
  <c r="H25" i="30"/>
  <c r="H26" i="30"/>
  <c r="H12" i="30"/>
  <c r="H24" i="26"/>
  <c r="H25" i="26"/>
  <c r="H33" i="26"/>
  <c r="H34" i="26"/>
  <c r="H37" i="26"/>
  <c r="H38" i="26"/>
  <c r="H39" i="26"/>
  <c r="H14" i="26"/>
  <c r="H15" i="26"/>
  <c r="H16" i="26"/>
  <c r="H48" i="26"/>
  <c r="H49" i="26"/>
  <c r="H50" i="26"/>
  <c r="H53" i="26"/>
  <c r="H57" i="26"/>
  <c r="H23" i="26"/>
</calcChain>
</file>

<file path=xl/sharedStrings.xml><?xml version="1.0" encoding="utf-8"?>
<sst xmlns="http://schemas.openxmlformats.org/spreadsheetml/2006/main" count="5739" uniqueCount="2791">
  <si>
    <t>СНИМКА</t>
  </si>
  <si>
    <t>SCOP/SEER</t>
  </si>
  <si>
    <t>СЕРИЯ KETE</t>
  </si>
  <si>
    <t>ASHG07KETE / AOHG07KETA</t>
  </si>
  <si>
    <t>ASHG09KETE / AOHG09KETA</t>
  </si>
  <si>
    <t>ASHG12KETE / AOHG12KETA</t>
  </si>
  <si>
    <t>ASHG14KETE / AOHG14KETA</t>
  </si>
  <si>
    <t>A++ / A+</t>
  </si>
  <si>
    <t>0.90 - 2.00 – 3.00</t>
  </si>
  <si>
    <t>0.90 – 2.50 – 3.20</t>
  </si>
  <si>
    <t>0.90 – 3.40 – 3.90</t>
  </si>
  <si>
    <t>0.90 – 4.20 – 4.40</t>
  </si>
  <si>
    <t>0.90 - 2.50 – 3.40</t>
  </si>
  <si>
    <t>0.90 – 2.80 – 4.00</t>
  </si>
  <si>
    <t>0.90 – 4.00 – 5.30</t>
  </si>
  <si>
    <t>0.90 – 5.40 – 6.00</t>
  </si>
  <si>
    <t>4.10 / 7.40</t>
  </si>
  <si>
    <t>4.40 / 7.30</t>
  </si>
  <si>
    <t>4.10 / 6.90</t>
  </si>
  <si>
    <t>СЕРИЯ KETE-B</t>
  </si>
  <si>
    <t>ASHG07KETE-B / AOHG07KETA</t>
  </si>
  <si>
    <t>ASHG09KETE-B / AOHG09KETA</t>
  </si>
  <si>
    <t>ASHG12KETE-B / AOHG12KETA</t>
  </si>
  <si>
    <t>ASHG14KETE-B / AOHG14KETA</t>
  </si>
  <si>
    <t>СЕРИЯ KGTE</t>
  </si>
  <si>
    <t>ASHG07KGTE / AOHG07KGCA</t>
  </si>
  <si>
    <t>A+++ / A+++</t>
  </si>
  <si>
    <t>0.90 - 2.00 – 3.20</t>
  </si>
  <si>
    <t>0.90 - 2.50 – 5.20</t>
  </si>
  <si>
    <t>5.12 / 8.52</t>
  </si>
  <si>
    <t>ASHG09KGTE / AOHG09KGCA</t>
  </si>
  <si>
    <t>0.90 - 2.80 – 5.40</t>
  </si>
  <si>
    <t>5.11 / 8.52</t>
  </si>
  <si>
    <t>0.90 - 3.40 – 4.10</t>
  </si>
  <si>
    <t>0.90 - 4.00 – 6.10</t>
  </si>
  <si>
    <t>ASHG14KGTE / AOHG14KGCA</t>
  </si>
  <si>
    <t>0.90 - 4.20 – 4.50</t>
  </si>
  <si>
    <t>0.90 - 5.40 – 6.40</t>
  </si>
  <si>
    <t>4.31 / 7.11</t>
  </si>
  <si>
    <t>СЕРИЯ KMCE</t>
  </si>
  <si>
    <t>СЕРИЯ KMTE</t>
  </si>
  <si>
    <t>ASHG18KMТЕ / AOHG18KMТА</t>
  </si>
  <si>
    <t>0.90 – 5.20 – 6.00</t>
  </si>
  <si>
    <t>0.90 – 6.30 – 8.70</t>
  </si>
  <si>
    <t>4.60 / 7.80</t>
  </si>
  <si>
    <t>ASHG24KMТЕ / AOHG24KMТА</t>
  </si>
  <si>
    <t>0.90 – 7.10 – 8.30</t>
  </si>
  <si>
    <t>0.90 – 8.00 – 10.10</t>
  </si>
  <si>
    <t>4.00 / 7.10</t>
  </si>
  <si>
    <t>ASHG30KMТА / AOHG30KMТА</t>
  </si>
  <si>
    <t>2.90 – 8.00 – 9.00</t>
  </si>
  <si>
    <t>2.20 – 8.80 – 11.00</t>
  </si>
  <si>
    <t>4.54 / 6.67</t>
  </si>
  <si>
    <t>2.90 – 9.40 – 10.00</t>
  </si>
  <si>
    <t>4.52 / 6.14</t>
  </si>
  <si>
    <t>СЕРИЯ KLCA</t>
  </si>
  <si>
    <t>ASHG18KLCA / AOHG18KLCA</t>
  </si>
  <si>
    <t>0.90 – 5.20 – 5.50</t>
  </si>
  <si>
    <t>4.30 / 7.20</t>
  </si>
  <si>
    <t>ASHG24KLCA / AOHG24KLCA</t>
  </si>
  <si>
    <t>0.90 – 7.10 – 7.70</t>
  </si>
  <si>
    <t>0.90 – 8.00 – 9.00</t>
  </si>
  <si>
    <t>СЕРИЯ KPCE</t>
  </si>
  <si>
    <t>ASHG07KPCE / AOHG07KPCA</t>
  </si>
  <si>
    <t>A++/A+</t>
  </si>
  <si>
    <t>0.90 – 2.00 – 2.80</t>
  </si>
  <si>
    <t>0.90 – 2.50 – 3.40</t>
  </si>
  <si>
    <t>4.00 / 6.70</t>
  </si>
  <si>
    <t>0.90 - 2.50 - 3.00</t>
  </si>
  <si>
    <t>0.90 - 3.40 – 3.70</t>
  </si>
  <si>
    <t>0.90 – 3.80 – 4.80</t>
  </si>
  <si>
    <t>4.10 / 6.30</t>
  </si>
  <si>
    <t>МОДЕЛ                                     вътр./външ.т.</t>
  </si>
  <si>
    <t>ЕНЕРГИЕН КЛАС охл./отопл.</t>
  </si>
  <si>
    <t>КАПАЦИТЕТ ОХЛАЖДАНЕ               (kW)</t>
  </si>
  <si>
    <t>КАПАЦИТЕТ ОТОПЛЕНИЕ              (kW)</t>
  </si>
  <si>
    <t>0.60 - 2.50 - 3.50</t>
  </si>
  <si>
    <t>5.10 / 8.50</t>
  </si>
  <si>
    <t>1.10 - 5.40 - 6.00</t>
  </si>
  <si>
    <t>4.10 / 6.50</t>
  </si>
  <si>
    <t>4.10 / 7.10</t>
  </si>
  <si>
    <t>A+++ / A+</t>
  </si>
  <si>
    <t>1.00 – 2.50 – 3.80</t>
  </si>
  <si>
    <t>0.90 - 3.50 - 5.70</t>
  </si>
  <si>
    <t>СЕРИЯ KVC</t>
  </si>
  <si>
    <t>AGHG09KVCA / AOHG09KVCA</t>
  </si>
  <si>
    <t>AGHG12KVCA / AOHG12KVCA</t>
  </si>
  <si>
    <t>AGHG14KVCA / AOHG14KVCA</t>
  </si>
  <si>
    <t>0.90 – 2.50 – 3.50</t>
  </si>
  <si>
    <t>0.90 – 3.50 – 5.10</t>
  </si>
  <si>
    <t>0.90 – 3.50 – 4.00</t>
  </si>
  <si>
    <t>0.90 – 4.50 – 5.30</t>
  </si>
  <si>
    <t>0.90 – 4.20 – 5.20</t>
  </si>
  <si>
    <t>0.90 – 5.20 – 6.30</t>
  </si>
  <si>
    <t>4.30 / 8.50</t>
  </si>
  <si>
    <t>4.10 / 8.20</t>
  </si>
  <si>
    <t>4.00 / 8.10</t>
  </si>
  <si>
    <t>ИНВЕРТОРНИ СПЛИТ СИСТЕМИ СТЕНЕН ТИП С ФРЕОН R32</t>
  </si>
  <si>
    <t>ИНВЕРТОРНИ СПЛИТ СИСТЕМИ СТЕНЕН ТИП С ФРЕОН R410A</t>
  </si>
  <si>
    <t>СЕРИЯ LMCA</t>
  </si>
  <si>
    <t>ASHG12LMCA / AOHG12LMCA</t>
  </si>
  <si>
    <t>4.10 / 6.80</t>
  </si>
  <si>
    <t>4.10 / 7.00</t>
  </si>
  <si>
    <t>4.00 / 7.00</t>
  </si>
  <si>
    <t>A++ / A</t>
  </si>
  <si>
    <t>A+ / A</t>
  </si>
  <si>
    <t>3.80 / 6.10</t>
  </si>
  <si>
    <t>ИНВЕРТОРНИ СПЛИТ СИСТЕМИ ПОДОВО-ТАВАНЕН ТИП</t>
  </si>
  <si>
    <t>0.90 – 5.20 – 5.90</t>
  </si>
  <si>
    <t>0.90 – 6.00 – 7.50</t>
  </si>
  <si>
    <t>0.90 – 6.80 – 8.00</t>
  </si>
  <si>
    <t>4.00 / 6.10</t>
  </si>
  <si>
    <t>3.90 / 5.60</t>
  </si>
  <si>
    <t>ИНВЕРТОРНИ КЛИМАТИЦИ ЗА 2 ДО 5 ПОМЕЩЕНИЯ С R32</t>
  </si>
  <si>
    <t>ВЪНШНИ ТЕЛА</t>
  </si>
  <si>
    <t>AOHG14KBTA2</t>
  </si>
  <si>
    <t>AOHG18KBTA2</t>
  </si>
  <si>
    <t>AOHG18KBTA3</t>
  </si>
  <si>
    <t>AOHG24KBTA3</t>
  </si>
  <si>
    <t>AOHG30KBTA4</t>
  </si>
  <si>
    <t>AOHG36KBTA5</t>
  </si>
  <si>
    <t>A+++ / A++</t>
  </si>
  <si>
    <t>А / А</t>
  </si>
  <si>
    <t>1.40 – 4.00 – 4.60</t>
  </si>
  <si>
    <t>1.70 – 5.00 – 5.80</t>
  </si>
  <si>
    <t>1.80 – 5.40 – 7.00</t>
  </si>
  <si>
    <t>1.80 – 6.80 – 8.50</t>
  </si>
  <si>
    <t>2.40 – 8.00 – 10.10</t>
  </si>
  <si>
    <t>3.00 – 9.50 – 11.00</t>
  </si>
  <si>
    <t>4.70 / 8.70</t>
  </si>
  <si>
    <t>4.89 / 4.78</t>
  </si>
  <si>
    <t>4.40 / 3.90</t>
  </si>
  <si>
    <t>4.55 / 3.90</t>
  </si>
  <si>
    <t>4.50 / 3.80</t>
  </si>
  <si>
    <t>1.10 – 4.40 – 5.50</t>
  </si>
  <si>
    <t>1.80 – 5.60 – 6.60</t>
  </si>
  <si>
    <t>2.00 – 6.80 – 8.00</t>
  </si>
  <si>
    <t>2.00 – 8.00 – 9.20</t>
  </si>
  <si>
    <t>3.00 – 9.60 – 11.20</t>
  </si>
  <si>
    <t>3.50 – 10.60 – 12.00</t>
  </si>
  <si>
    <t>СТЕНЕН ТИП ВЪТРЕШНИ ТЕЛА С R32</t>
  </si>
  <si>
    <t>2.00</t>
  </si>
  <si>
    <t>4.00</t>
  </si>
  <si>
    <t>5.00</t>
  </si>
  <si>
    <t>2.50</t>
  </si>
  <si>
    <t>3.50</t>
  </si>
  <si>
    <t>2.70</t>
  </si>
  <si>
    <t>3.30</t>
  </si>
  <si>
    <t>3.80</t>
  </si>
  <si>
    <t>ASHG18KMTE</t>
  </si>
  <si>
    <t>ASHG22KMTE</t>
  </si>
  <si>
    <t>ASHG24KMTE</t>
  </si>
  <si>
    <t>6.00</t>
  </si>
  <si>
    <t>7.00</t>
  </si>
  <si>
    <t>7.20</t>
  </si>
  <si>
    <t>7.90</t>
  </si>
  <si>
    <t>КАСЕТЪЧЕН ТИП ВЪТРЕШНИ ТЕЛА С R32</t>
  </si>
  <si>
    <t>AUXG07KVLA</t>
  </si>
  <si>
    <t>AUXG09KVLA</t>
  </si>
  <si>
    <t>AUXG12KVLA</t>
  </si>
  <si>
    <t>AUXG14KVLA</t>
  </si>
  <si>
    <t>AUXG18KVLA</t>
  </si>
  <si>
    <t>AUXG22KVLA</t>
  </si>
  <si>
    <t>КАНАЛЕН ТИП ВЪТРЕШНИ ТЕЛА С R32</t>
  </si>
  <si>
    <t>ARXG07KLLAP</t>
  </si>
  <si>
    <t>ARXG09KLLAP</t>
  </si>
  <si>
    <t>ARXG12KLLAP</t>
  </si>
  <si>
    <t>ARXG14KLLAP</t>
  </si>
  <si>
    <t>ARXG18KLLAP</t>
  </si>
  <si>
    <t>ARXG07KSLAP</t>
  </si>
  <si>
    <t>ARXG09KSLAP</t>
  </si>
  <si>
    <t>ARXG12KSLAP</t>
  </si>
  <si>
    <t>ARXG14KSLAP</t>
  </si>
  <si>
    <t>ARXG18KSLAP</t>
  </si>
  <si>
    <t>дизайнерска серия, йонно-дезодориращ филтър, ябълков-катехинов филтър</t>
  </si>
  <si>
    <t>йонно-дезодориращ филтър, ябълков-катехинов филтър</t>
  </si>
  <si>
    <t>A++ / А+</t>
  </si>
  <si>
    <t>A / A</t>
  </si>
  <si>
    <t>4.40 / 6.89</t>
  </si>
  <si>
    <t>4.45 / 6.84</t>
  </si>
  <si>
    <t>4.28 / 6.87</t>
  </si>
  <si>
    <t>4.42 / 6.45</t>
  </si>
  <si>
    <t>4.24 / 6.40</t>
  </si>
  <si>
    <t>3.81 / 5.30</t>
  </si>
  <si>
    <t>1.30 – 2.00 – 3.00</t>
  </si>
  <si>
    <t>1.30 – 3.50 – 4.00</t>
  </si>
  <si>
    <t>1.40 – 5.10 – 6.20</t>
  </si>
  <si>
    <t>1.80 – 6.20 – 7.00</t>
  </si>
  <si>
    <t>2.30 – 7.10 – 7.30</t>
  </si>
  <si>
    <t>1.30  -2.50 – 4.00</t>
  </si>
  <si>
    <t>1.30 – 4.00 – 4.80</t>
  </si>
  <si>
    <t>2.30 – 8.00 – 9.00</t>
  </si>
  <si>
    <t xml:space="preserve">СЕРИЯ FTXF-E SENSIRA </t>
  </si>
  <si>
    <t>FTXF20E / RXF20E</t>
  </si>
  <si>
    <t>FTXF25E / RXF25E</t>
  </si>
  <si>
    <t>FTXF35E / RXF35E</t>
  </si>
  <si>
    <t>FTXF42E / RXF42E</t>
  </si>
  <si>
    <t>FTXF50D / RXF50D</t>
  </si>
  <si>
    <t>FTXF60D / RXF60D</t>
  </si>
  <si>
    <t>FTXF71D / RXA71D</t>
  </si>
  <si>
    <t>4.06 / 6.15</t>
  </si>
  <si>
    <t>3.81 / 5.15</t>
  </si>
  <si>
    <t>1.30 - 2.00 – 2.40</t>
  </si>
  <si>
    <t>1.30 - 3.30 – 3.80</t>
  </si>
  <si>
    <t>1.40 – 4.20 – 4.30</t>
  </si>
  <si>
    <t>1.70 – 5.00 – 6.00</t>
  </si>
  <si>
    <t>1.70 – 6.00 – 7.00</t>
  </si>
  <si>
    <t>1.30 - 2.40 – 3.30</t>
  </si>
  <si>
    <t>1.30 - 2.80 – 3.70</t>
  </si>
  <si>
    <t>1.30 – 3.50 – 4.40</t>
  </si>
  <si>
    <t>1.40 – 4.60 – 5.00</t>
  </si>
  <si>
    <t>1.70 – 6.00 – 7.70</t>
  </si>
  <si>
    <t>1.70 – 6.40 – 8.00</t>
  </si>
  <si>
    <t>2.30 – 8.20 – 9.00</t>
  </si>
  <si>
    <t>СЕРИЯ FTXP-N COMFORA</t>
  </si>
  <si>
    <t>A++ / А++</t>
  </si>
  <si>
    <t>1.30 – 2.00 – 2.60</t>
  </si>
  <si>
    <t>1.30 – 2.50 – 3.50</t>
  </si>
  <si>
    <t>1.30 – 2.50 – 3.00</t>
  </si>
  <si>
    <t>1.30 – 3.00 – 4.00</t>
  </si>
  <si>
    <t>1.70 – 7.00 – 8.00</t>
  </si>
  <si>
    <t>4.10 / 6.82</t>
  </si>
  <si>
    <t>4.01 / 6.20</t>
  </si>
  <si>
    <t>A++ +/ A+++</t>
  </si>
  <si>
    <t>A++ / A++</t>
  </si>
  <si>
    <t>1.30 - 2.00 – 2.60</t>
  </si>
  <si>
    <t>1.30 - 2.50 – 3.50</t>
  </si>
  <si>
    <t>1.30 - 2.50 – 3.20</t>
  </si>
  <si>
    <t>1.30 - 2.80 – 4.70</t>
  </si>
  <si>
    <t>1.40 - 3.40 – 4.00</t>
  </si>
  <si>
    <t>1.40 - 4.00 – 5.20</t>
  </si>
  <si>
    <t>1.70 - 4.20 – 5.00</t>
  </si>
  <si>
    <t>1.70 - 5.40 – 6.00</t>
  </si>
  <si>
    <t>1.70 - 5.00 – 6.00</t>
  </si>
  <si>
    <t>1.70 - 5.80 – 7.70</t>
  </si>
  <si>
    <t>1.70 - 6.00 – 7.00</t>
  </si>
  <si>
    <t>1.70 - 7.00 – 8.00</t>
  </si>
  <si>
    <t>2.30 - 7.10 – 8.50</t>
  </si>
  <si>
    <t>2.30 - 8.20 – 10.20</t>
  </si>
  <si>
    <t>4.30 / 6.90</t>
  </si>
  <si>
    <t>4.10 / 6.20</t>
  </si>
  <si>
    <t>A+++ / А++</t>
  </si>
  <si>
    <t>1.30 – 2.30 – 2.80</t>
  </si>
  <si>
    <t>1.30 – 2.50 – 4.30</t>
  </si>
  <si>
    <t>0.90 – 3.20 – 4.70</t>
  </si>
  <si>
    <t>0.90 – 3.50 – 4.10</t>
  </si>
  <si>
    <t>СЕРИЯ EMURA WHITE</t>
  </si>
  <si>
    <t>1.30 – 2.50 – 3.20</t>
  </si>
  <si>
    <t>1.30 – 2.80 – 4.70</t>
  </si>
  <si>
    <t>1.40 – 3.40 – 4.00</t>
  </si>
  <si>
    <t>1.40 – 4.00 – 5.20</t>
  </si>
  <si>
    <t>1.70 – 4.20 – 5.00</t>
  </si>
  <si>
    <t>1.70 – 5.40 – 6.00</t>
  </si>
  <si>
    <t>1.70 – 5.00 – 5.30</t>
  </si>
  <si>
    <t>1.70 – 5.80 – 6.50</t>
  </si>
  <si>
    <t>5.15 / 8.75</t>
  </si>
  <si>
    <t>5.15 / 8.74</t>
  </si>
  <si>
    <t>5.15 / 8.73</t>
  </si>
  <si>
    <t>4.60 / 7.50</t>
  </si>
  <si>
    <t>4.60 / 7.33</t>
  </si>
  <si>
    <t>СЕРИЯ EMURA BLACK</t>
  </si>
  <si>
    <t>FTXZ25N / RXZ25N</t>
  </si>
  <si>
    <t>FTXZ35N / RXZ35N</t>
  </si>
  <si>
    <t>FTXZ50N / RXZ50N</t>
  </si>
  <si>
    <t>A+++ / А+++</t>
  </si>
  <si>
    <t>0.60 – 2.50 – 3.90</t>
  </si>
  <si>
    <t xml:space="preserve">0.60 – 3.60 – 7.50 </t>
  </si>
  <si>
    <t>0.60 – 3.50 – 5.30</t>
  </si>
  <si>
    <t>0.60 – 5.00 – 9.00</t>
  </si>
  <si>
    <t>0.60 – 5.00 – 5.80</t>
  </si>
  <si>
    <t>0.60 – 6.30 – 9.40</t>
  </si>
  <si>
    <t>5.90 / 9.54</t>
  </si>
  <si>
    <t>5.73 / 9.00</t>
  </si>
  <si>
    <t>5.50 / 8.60</t>
  </si>
  <si>
    <t>СЕРИЯ STYLISH WHITE</t>
  </si>
  <si>
    <t>1.70 - 5.00 – 5.30</t>
  </si>
  <si>
    <t>1.70 - 5.80 – 6.50</t>
  </si>
  <si>
    <t>СЕРИЯ STYLISH BLACK</t>
  </si>
  <si>
    <t>СЕРИЯ STYLISH SILVER</t>
  </si>
  <si>
    <t>ИНВЕРТОРНИ СПЛИТ СИСТЕМИ ПОДОВ ТИП С ФРЕОН R32</t>
  </si>
  <si>
    <t>СЕРИЯ FVXM PERFERA</t>
  </si>
  <si>
    <t>СЕРИЯ FTXZ URURU SARARA</t>
  </si>
  <si>
    <t>СЕРИЯ FTXJ-AB EMURA BLACK</t>
  </si>
  <si>
    <t xml:space="preserve">СЕРИЯ FTXJ-AS EMURA SILVER </t>
  </si>
  <si>
    <t>СЕРИЯ FTXJ-AW EMURA WHITE</t>
  </si>
  <si>
    <t>1.30 - 2.40 - 3.50</t>
  </si>
  <si>
    <t>1.30 - 3.40 - 4.70</t>
  </si>
  <si>
    <t>4.65 / 8.55</t>
  </si>
  <si>
    <t>4.63 / 8.11</t>
  </si>
  <si>
    <t>4.00 / 6.80</t>
  </si>
  <si>
    <t xml:space="preserve">МОДЕЛ                                                    </t>
  </si>
  <si>
    <t xml:space="preserve">МОДЕЛ                                                       </t>
  </si>
  <si>
    <t>2MXM40A</t>
  </si>
  <si>
    <t>2MXM50A</t>
  </si>
  <si>
    <t>2MXM68A9</t>
  </si>
  <si>
    <t>3MXM40A9</t>
  </si>
  <si>
    <t>3MXM52A9</t>
  </si>
  <si>
    <t>3MXM68A9</t>
  </si>
  <si>
    <t>A+++/A++</t>
  </si>
  <si>
    <t>A++/A++</t>
  </si>
  <si>
    <t>A++/A</t>
  </si>
  <si>
    <t>4MXM68A9</t>
  </si>
  <si>
    <t>4MXM80A9</t>
  </si>
  <si>
    <t>5MXM90A9</t>
  </si>
  <si>
    <t>4.64 / 8.53</t>
  </si>
  <si>
    <t>4.61 / 8.53</t>
  </si>
  <si>
    <t>4.26 / 7.71</t>
  </si>
  <si>
    <t>4.64 / 8.50</t>
  </si>
  <si>
    <t>3.98 / 6.31</t>
  </si>
  <si>
    <t>4.22 / 6.41</t>
  </si>
  <si>
    <t>1.75 – 4.00 – 4.60</t>
  </si>
  <si>
    <t>1.40 – 4.40 – 4.70</t>
  </si>
  <si>
    <t>1.98 – 5.00 – 5.50</t>
  </si>
  <si>
    <t>1.35 – 5.70 – 6.40</t>
  </si>
  <si>
    <t>1.90 – 6.80 – 8.00</t>
  </si>
  <si>
    <t>2.50 – 8.60 – 10.60</t>
  </si>
  <si>
    <t>1.50 – 4.00 – 4.60</t>
  </si>
  <si>
    <t>1.32 – 4.40 – 5.00</t>
  </si>
  <si>
    <t>2.11 – 5.20 – 7.30</t>
  </si>
  <si>
    <t>1.67 – 6.80 – 8.27</t>
  </si>
  <si>
    <t>2.40 – 6.80 – 8.40</t>
  </si>
  <si>
    <t>2.90 – 8.60 – 10.60</t>
  </si>
  <si>
    <t>2.40 – 6.80 – 8.70</t>
  </si>
  <si>
    <t>3.12 – 8.60 – 10.70</t>
  </si>
  <si>
    <t>3.20 – 8.00 – 9.60</t>
  </si>
  <si>
    <t>4.40 – 9.60 – 10.70</t>
  </si>
  <si>
    <t>3.70 – 9.00 – 10.40</t>
  </si>
  <si>
    <t>4.90 – 10.40 – 11.10</t>
  </si>
  <si>
    <t>FTXJ20AW</t>
  </si>
  <si>
    <t>FTXJ25AW</t>
  </si>
  <si>
    <t>FTXJ35AW</t>
  </si>
  <si>
    <t>FTXJ42AW</t>
  </si>
  <si>
    <t>FTXJ50AW</t>
  </si>
  <si>
    <t>1.30 – 2.40 – 3.00</t>
  </si>
  <si>
    <t>1.30 – 3.40 – 4.50</t>
  </si>
  <si>
    <t>1.40 – 3.50 – 3.80</t>
  </si>
  <si>
    <t>1.40 – 4.00 – 5.00</t>
  </si>
  <si>
    <t>1.70 – 4.80 – 5.30</t>
  </si>
  <si>
    <t>СЕРИЯ EMURA SILVER</t>
  </si>
  <si>
    <t>FTXJ20АS</t>
  </si>
  <si>
    <t>FTXJ25АS</t>
  </si>
  <si>
    <t>FTXJ35АS</t>
  </si>
  <si>
    <t>FTXJ42АS</t>
  </si>
  <si>
    <t>FTXJ50АS</t>
  </si>
  <si>
    <t>1.70 – 5.00 – 5.20</t>
  </si>
  <si>
    <t>FTXJ20АB</t>
  </si>
  <si>
    <t>FTXJ25АB</t>
  </si>
  <si>
    <t>FTXJ35АB</t>
  </si>
  <si>
    <t>FTXJ42АB</t>
  </si>
  <si>
    <t>FTXJ50АB</t>
  </si>
  <si>
    <t>СЕРИЯ PERFERA</t>
  </si>
  <si>
    <t>СЕРИЯ COMFORA</t>
  </si>
  <si>
    <t>ПОДОВ ТИП ВЪТРЕШНИ ТЕЛА С R32</t>
  </si>
  <si>
    <t>1.30 – 2.40 – 3.50</t>
  </si>
  <si>
    <t>1.30 – 3.40 – 4.70</t>
  </si>
  <si>
    <t>1.40 – 3.50 – 4.00</t>
  </si>
  <si>
    <t>1.30- 4.50 – 5.80</t>
  </si>
  <si>
    <t>1.40 – 5.00 – 5.80</t>
  </si>
  <si>
    <t>1.40 – 5.80 – 8.10</t>
  </si>
  <si>
    <t>3.40</t>
  </si>
  <si>
    <t>ИНВЕРТОРНИ КЛИМАТИЦИ ЗА 2 ДО 3 ПОМЕЩЕНИЯ С R32</t>
  </si>
  <si>
    <t>2MXF40A</t>
  </si>
  <si>
    <t>2MXF50A</t>
  </si>
  <si>
    <t>3MXF52A9</t>
  </si>
  <si>
    <t>3MXF68A9</t>
  </si>
  <si>
    <t>1.50 – 4.00 – 4.20</t>
  </si>
  <si>
    <t>1.30 – 4.20 – 4.60</t>
  </si>
  <si>
    <t>1.20 – 5.60 – 5.80</t>
  </si>
  <si>
    <t>1.80 – 5.20 – 7.00</t>
  </si>
  <si>
    <t>1.30 – 6.80 – 8.00</t>
  </si>
  <si>
    <t>2.00 – 6.80 – 7.20</t>
  </si>
  <si>
    <t>2.20 – 8.60 – 10.50</t>
  </si>
  <si>
    <t>СЕРИЯ SENSIRA</t>
  </si>
  <si>
    <t xml:space="preserve">СЕРИЯ AY </t>
  </si>
  <si>
    <t>1.00 – 3.20 – 4.10</t>
  </si>
  <si>
    <t>1.10 - 3.50 – 3.80</t>
  </si>
  <si>
    <t>1.30 – 4.00 – 4.60</t>
  </si>
  <si>
    <t>0.90 - 4.20 - 4.50</t>
  </si>
  <si>
    <t>1.30 - 5.20 - 6.00</t>
  </si>
  <si>
    <t>1.40 - 5.00 – 5.40</t>
  </si>
  <si>
    <t>1.40 – 5.50 – 7.30</t>
  </si>
  <si>
    <t>4.80 / 8.70</t>
  </si>
  <si>
    <t>4.70 / 7.90</t>
  </si>
  <si>
    <t xml:space="preserve"> 4.70 / 7.50</t>
  </si>
  <si>
    <t xml:space="preserve">СЕРИЯ AP </t>
  </si>
  <si>
    <t>1.40 – 6.10 – 7.30</t>
  </si>
  <si>
    <t>2.00 – 6.80 – 8.60</t>
  </si>
  <si>
    <t>2.00 – 7.10 – 8.70</t>
  </si>
  <si>
    <t>2.20 – 8.10 – 10.30</t>
  </si>
  <si>
    <t>4.70 / 7.80</t>
  </si>
  <si>
    <t>4.60 / 7.40</t>
  </si>
  <si>
    <t>4.40 / 7.20</t>
  </si>
  <si>
    <t xml:space="preserve">СЕРИЯ HR </t>
  </si>
  <si>
    <t>0.50 – 2.50 – 2.90</t>
  </si>
  <si>
    <t>0.70 – 3.15 – 3.50</t>
  </si>
  <si>
    <t>0.90 – 3.40 – 3.40</t>
  </si>
  <si>
    <t>0.90 – 3.60 – 3.70</t>
  </si>
  <si>
    <t>1.30 – 5.00 – 5.00</t>
  </si>
  <si>
    <t>1.40 – 5.40 – 6.50</t>
  </si>
  <si>
    <t>4.30 / 6.20</t>
  </si>
  <si>
    <t>4.30 / 6.50</t>
  </si>
  <si>
    <t xml:space="preserve">СЕРИЯ LN NATURAL WHITE </t>
  </si>
  <si>
    <t>1.00 - 2.50 - 3.50</t>
  </si>
  <si>
    <t>0.70 - 3.20 – 5.40</t>
  </si>
  <si>
    <t>0.80 - 3.50 – 4.00</t>
  </si>
  <si>
    <t>0.90 – 4.00 – 6.30</t>
  </si>
  <si>
    <t>1.00 – 5.00 – 6.00</t>
  </si>
  <si>
    <t>1.00 – 6.00 – 8.20</t>
  </si>
  <si>
    <t>1.40 - 6.10 – 6.90</t>
  </si>
  <si>
    <t>1.80 – 6.80 – 9.30</t>
  </si>
  <si>
    <t>5.20 / 10.50</t>
  </si>
  <si>
    <t>5.10 / 9.50</t>
  </si>
  <si>
    <t>4.60 / 8.50</t>
  </si>
  <si>
    <t>СЕРИЯ LN NATURAL WHITE ZUBADAN</t>
  </si>
  <si>
    <t>0.80 - 2.50 - 3.50</t>
  </si>
  <si>
    <t>0.80 - 3.20 - 6.30</t>
  </si>
  <si>
    <t>0.80 - 3.50 - 4.00</t>
  </si>
  <si>
    <t>0.90 – 4.00 – 6.60</t>
  </si>
  <si>
    <t>1.80 – 6.00 – 8.70</t>
  </si>
  <si>
    <t>5.10 / 9.40</t>
  </si>
  <si>
    <t>4.60 / 7.60</t>
  </si>
  <si>
    <t>СЕРИЯ LN RUBY RED</t>
  </si>
  <si>
    <t>СЕРИЯ LN RUBY RED ZUBADAN</t>
  </si>
  <si>
    <t>СЕРИЯ LN ONIX BLACK</t>
  </si>
  <si>
    <t>СЕРИЯ LN ONIX BLACK ZUBADAN</t>
  </si>
  <si>
    <t xml:space="preserve">СЕРИЯ LN PEARL WHITE </t>
  </si>
  <si>
    <t>СЕРИЯ LN PEARL WHITE ZUBADAN</t>
  </si>
  <si>
    <t>СЕРИЯ EF KIRIGAMINE ZEN</t>
  </si>
  <si>
    <t>1.00 – 3.20 – 4.20</t>
  </si>
  <si>
    <t>1.10 – 3.50 – 4.00</t>
  </si>
  <si>
    <t>1.30 – 4.00 – 5.10</t>
  </si>
  <si>
    <t>1.40 – 5.00 – 5.40</t>
  </si>
  <si>
    <t>1.40 – 5.80 – 7.50</t>
  </si>
  <si>
    <t>4.70 / 9.10</t>
  </si>
  <si>
    <t>4.60 / 8.80</t>
  </si>
  <si>
    <t>4.50 / 7.50</t>
  </si>
  <si>
    <t>СЕРИЯ FT ZUBADAN NINJA</t>
  </si>
  <si>
    <t>0.80 – 2.50 – 3.50</t>
  </si>
  <si>
    <t>0.90 – 3.20 – 6.20</t>
  </si>
  <si>
    <t>0.80 – 3.50 – 4.00</t>
  </si>
  <si>
    <t>0.90 – 4.00– 6.60</t>
  </si>
  <si>
    <t>0.80  – 5.00 – 5.20</t>
  </si>
  <si>
    <t>0.90 – 5.00 – 7.80</t>
  </si>
  <si>
    <t>4.60 / 8.60</t>
  </si>
  <si>
    <t>ИНВЕРТОРНИ СПЛИТ СИСТЕМИ ПОДОВ ТИП</t>
  </si>
  <si>
    <t>ИНВЕРТОРНИ СПЛИТ СИСТЕМИ ПОДОВ ТИП С R32</t>
  </si>
  <si>
    <t>1.60 - 2.50 - 3.20</t>
  </si>
  <si>
    <t>1.30 - 3.40 - 4.20</t>
  </si>
  <si>
    <t>0.90 - 3.50 - 3.90</t>
  </si>
  <si>
    <t>1.10 - 4.30 - 5.00</t>
  </si>
  <si>
    <t>1.20 - 5.00 - 5.60</t>
  </si>
  <si>
    <t>1.50 – 6.00 - 7.20</t>
  </si>
  <si>
    <t>1.70 – 6.10 – 6.30</t>
  </si>
  <si>
    <t>1.60 – 7.00 – 8.00</t>
  </si>
  <si>
    <t>4.20 / 6.50</t>
  </si>
  <si>
    <t>4.40 / 6.60</t>
  </si>
  <si>
    <t>4.20 / 6.80</t>
  </si>
  <si>
    <t>ИНВЕРТОРНИ СПЛИТ СИСТЕМИ СТЕНЕН ТИП С R410A</t>
  </si>
  <si>
    <t>1.00 – 4.00 – 6.30</t>
  </si>
  <si>
    <t>1.90 – 5.00 – 6.00</t>
  </si>
  <si>
    <t>1.70 – 6.00 – 8.70</t>
  </si>
  <si>
    <t>5.10 / 8.90</t>
  </si>
  <si>
    <t>4.60 / 7.20</t>
  </si>
  <si>
    <t>MXZ-2F42VF</t>
  </si>
  <si>
    <t>MXZ-2F53VF</t>
  </si>
  <si>
    <t>MXZ-2F53VFHZ</t>
  </si>
  <si>
    <t>MXZ-3F54VF</t>
  </si>
  <si>
    <t>MXZ-3F68VF</t>
  </si>
  <si>
    <t>MXZ-4F72VF</t>
  </si>
  <si>
    <t>MXZ-4F80VF</t>
  </si>
  <si>
    <t>MXZ-4F83VFHZ</t>
  </si>
  <si>
    <t>MXZ-5F102VF</t>
  </si>
  <si>
    <t>-</t>
  </si>
  <si>
    <t>8.00</t>
  </si>
  <si>
    <t>14.00</t>
  </si>
  <si>
    <t>4.60 / 8.70</t>
  </si>
  <si>
    <t>4.10 / 7.90</t>
  </si>
  <si>
    <t>4.10 / 8.10</t>
  </si>
  <si>
    <t>4.10 / 7.60</t>
  </si>
  <si>
    <t>PUMY-P112VKM</t>
  </si>
  <si>
    <t>PUMY-P125VKM</t>
  </si>
  <si>
    <t>PUMY-P140VKM</t>
  </si>
  <si>
    <t>PUMY-P112YKM</t>
  </si>
  <si>
    <t>PUMY-P125YKM</t>
  </si>
  <si>
    <t>PUMY-P140YKM</t>
  </si>
  <si>
    <t>PUMY-P200YKM</t>
  </si>
  <si>
    <t>PUMY-P250YBM</t>
  </si>
  <si>
    <t>PUMY-P300YBM</t>
  </si>
  <si>
    <t>16.00</t>
  </si>
  <si>
    <t>15.50</t>
  </si>
  <si>
    <t>18.00</t>
  </si>
  <si>
    <t>22.40</t>
  </si>
  <si>
    <t>25.00</t>
  </si>
  <si>
    <t>28.00</t>
  </si>
  <si>
    <t>31.50</t>
  </si>
  <si>
    <t>33.50</t>
  </si>
  <si>
    <t>37.50</t>
  </si>
  <si>
    <t>4.61 / 4.48</t>
  </si>
  <si>
    <t>4.28 / 4.05</t>
  </si>
  <si>
    <t>4.03 / 3.43</t>
  </si>
  <si>
    <t>4.28 / 3.70</t>
  </si>
  <si>
    <t>4.25 / 3.41</t>
  </si>
  <si>
    <t>4.11 / 3.31</t>
  </si>
  <si>
    <t>СЕРИЯ AP</t>
  </si>
  <si>
    <t>MSZ-AP60VG</t>
  </si>
  <si>
    <t>MSZ-AP71VG</t>
  </si>
  <si>
    <t>1.10 – 3.50 – 3.80</t>
  </si>
  <si>
    <t>СЕРИЯ EF</t>
  </si>
  <si>
    <t>1.30 – 4.00 – 5.50</t>
  </si>
  <si>
    <t>MSZ-FH25VE</t>
  </si>
  <si>
    <t>MSZ-FH35VE</t>
  </si>
  <si>
    <t>MSZ-FH50VE</t>
  </si>
  <si>
    <t>СЕРИЯ FH</t>
  </si>
  <si>
    <t>СЕРИЯ LN</t>
  </si>
  <si>
    <t>MSZ-LN25VGW</t>
  </si>
  <si>
    <t>MSZ-LN35VGW</t>
  </si>
  <si>
    <t>MSZ-LN50VGW</t>
  </si>
  <si>
    <t>1.00 – 2.50 – 3.50</t>
  </si>
  <si>
    <t>0.70 – 3.20 – 5.40</t>
  </si>
  <si>
    <t>MSZ-LN25VGR/B/V</t>
  </si>
  <si>
    <t>MSZ-LN35VGR/B/V</t>
  </si>
  <si>
    <t>MSZ-LN50VGR/B/V</t>
  </si>
  <si>
    <t>MSZ-KT25VG</t>
  </si>
  <si>
    <t>MSZ-KT35VG</t>
  </si>
  <si>
    <t>MSZ-KT50VG</t>
  </si>
  <si>
    <t>MSZ-KT60VG</t>
  </si>
  <si>
    <t>1.60 – 2.50 – 3.20</t>
  </si>
  <si>
    <t>1.30 – 3.40 – 4.20</t>
  </si>
  <si>
    <t>0.90 – 3.50 – 3.90</t>
  </si>
  <si>
    <t>1.10 – 4.30 – 5.00</t>
  </si>
  <si>
    <t>1.20 – 5.00 – 5.60</t>
  </si>
  <si>
    <t>1.50 – 6.00 – 7.20</t>
  </si>
  <si>
    <t>КАСЕТЪЧЕН ТИП ВЪТРЕШНИ ТЕЛА</t>
  </si>
  <si>
    <t>MLZ-KP25VF</t>
  </si>
  <si>
    <t>MLZ-KP35VF</t>
  </si>
  <si>
    <t>MLZ-KP50VF</t>
  </si>
  <si>
    <t>0.40 – 2.50 – 3.20</t>
  </si>
  <si>
    <t>1.40 – 3.20 – 4.20</t>
  </si>
  <si>
    <t>0.80 – 3.50 – 3.90</t>
  </si>
  <si>
    <t>1.10 – 4.10 – 4.90</t>
  </si>
  <si>
    <t>1.70 – 5.00 – 5.60</t>
  </si>
  <si>
    <t>1.70 – 6.00 – 7.20</t>
  </si>
  <si>
    <t>SLZ-M25FA</t>
  </si>
  <si>
    <t>SLZ-M35FA</t>
  </si>
  <si>
    <t>SLZ-M50FA</t>
  </si>
  <si>
    <t>SLZ-M60FA</t>
  </si>
  <si>
    <t>1.40 – 2.50 – 3.20</t>
  </si>
  <si>
    <t>1.30 – 3.20 – 4.20</t>
  </si>
  <si>
    <t>0.70 – 3.50 – 3.90</t>
  </si>
  <si>
    <t>1.00 – 4.00 – 5.00</t>
  </si>
  <si>
    <t>1.00 – 4.60 – 5.20</t>
  </si>
  <si>
    <t>1.30 – 5.00 – 5.50</t>
  </si>
  <si>
    <t>1.50 – 5.70 – 6.30</t>
  </si>
  <si>
    <t>1.60 – 6.40 – 7.30</t>
  </si>
  <si>
    <t>КАНАЛЕН ТИП ВЪТРЕШНИ ТЕЛА</t>
  </si>
  <si>
    <t>SEZ-M25DA(L)</t>
  </si>
  <si>
    <t>SEZ-M35DA(L)</t>
  </si>
  <si>
    <t>SEZ-M50DA(L)</t>
  </si>
  <si>
    <t>SEZ-M60DA(L)</t>
  </si>
  <si>
    <t>SEZ-M71DA(L)</t>
  </si>
  <si>
    <t>1.30 – 2.90 – 4.20</t>
  </si>
  <si>
    <t>1.10 – 4.20 – 5.00</t>
  </si>
  <si>
    <t>1.10 – 5.00 – 5.60</t>
  </si>
  <si>
    <t>1.60 – 6.10 – 6.30</t>
  </si>
  <si>
    <t>1.60 – 7.40 – 8.00</t>
  </si>
  <si>
    <t>2.20 – 7.10 – 8.10</t>
  </si>
  <si>
    <t>2.00 – 8.00 – 10.20</t>
  </si>
  <si>
    <t>0.22 – 3.53 – 4.60</t>
  </si>
  <si>
    <t>0.80 – 4.20 – 5.20</t>
  </si>
  <si>
    <t>5.10 / 9.00</t>
  </si>
  <si>
    <t>4.30 / 7.00</t>
  </si>
  <si>
    <t xml:space="preserve">СЕРИЯ AMBER NORDIC </t>
  </si>
  <si>
    <t>0.70 – 2.70 – 5.00</t>
  </si>
  <si>
    <t>0.70 – 3.50 – 5.50</t>
  </si>
  <si>
    <t>0.85 – 3.53 – 5.00</t>
  </si>
  <si>
    <t>0.88 – 4.20 – 7.20</t>
  </si>
  <si>
    <t>1.20 – 5.30 – 7.20</t>
  </si>
  <si>
    <t>2.00 – 7.03 – 9.00</t>
  </si>
  <si>
    <t>2.00 – 7.03 – 9.50</t>
  </si>
  <si>
    <t>1.26 – 5.20 – 6.60</t>
  </si>
  <si>
    <t>1.12 – 5.30 – 6.80</t>
  </si>
  <si>
    <t>4.00 / 6.50</t>
  </si>
  <si>
    <t>СЕРИЯ PULAR ECO</t>
  </si>
  <si>
    <t>0.60 – 2.70 – 3.40</t>
  </si>
  <si>
    <t>0.60 – 2.80 – 3.70</t>
  </si>
  <si>
    <t>0.90 – 3.20 – 3.70</t>
  </si>
  <si>
    <t>0.90 – 3.40 – 4.10</t>
  </si>
  <si>
    <t>1.00 – 4.60 – 5.30</t>
  </si>
  <si>
    <t>1.00 – 5.20 – 5.65</t>
  </si>
  <si>
    <t>1.80 – 6.20 – 6.90</t>
  </si>
  <si>
    <t>1.30 – 6.50 – 7.90</t>
  </si>
  <si>
    <t>4.20 / 6.60</t>
  </si>
  <si>
    <t>4.00 / 6.40</t>
  </si>
  <si>
    <t>4.10 / 7.20</t>
  </si>
  <si>
    <t>4.10 / 6.60</t>
  </si>
  <si>
    <t>ИНВЕРТОРНИ СПЛИТ СИСТЕМИ КОЛОНЕН ТИП</t>
  </si>
  <si>
    <t>СЕРИЯ GVH</t>
  </si>
  <si>
    <t>монофазни</t>
  </si>
  <si>
    <t>трифазни</t>
  </si>
  <si>
    <t>13.50</t>
  </si>
  <si>
    <t>12.50</t>
  </si>
  <si>
    <t>МОДЕЛ                                                                     вътр./външ.т.</t>
  </si>
  <si>
    <t>А++ / A+</t>
  </si>
  <si>
    <t>4.20 / 7.20</t>
  </si>
  <si>
    <t>4.30 / 7.10</t>
  </si>
  <si>
    <t>5.30</t>
  </si>
  <si>
    <t>7.10</t>
  </si>
  <si>
    <t>5.65</t>
  </si>
  <si>
    <t>8.60</t>
  </si>
  <si>
    <t>9.50</t>
  </si>
  <si>
    <t>СТЕНЕН ТИП ВЪТРЕШНИ ТЕЛА</t>
  </si>
  <si>
    <t>1.40 – 3.50 – 3.90</t>
  </si>
  <si>
    <t>ПОДОВ ТИП ВЪТРЕШНИ ТЕЛА</t>
  </si>
  <si>
    <t>ИНВЕРТОРНИ СПЛИТ СИСТЕМИ КАСЕТЪЧЕН ТИП</t>
  </si>
  <si>
    <t>A+ / A+</t>
  </si>
  <si>
    <t>10.00</t>
  </si>
  <si>
    <t>12.00</t>
  </si>
  <si>
    <t>13.40</t>
  </si>
  <si>
    <t>14.50</t>
  </si>
  <si>
    <t>17.00</t>
  </si>
  <si>
    <t>5.50</t>
  </si>
  <si>
    <t>12.10</t>
  </si>
  <si>
    <t>ИНВЕРТОРНИ СПЛИТ СИСТЕМИ КАНАЛЕН ТИП</t>
  </si>
  <si>
    <t>20.00</t>
  </si>
  <si>
    <t>22.00</t>
  </si>
  <si>
    <t>27.50</t>
  </si>
  <si>
    <t>30.00</t>
  </si>
  <si>
    <t>33.00</t>
  </si>
  <si>
    <t>40.00</t>
  </si>
  <si>
    <t>43.00</t>
  </si>
  <si>
    <t>ИНВЕРТОРНИ СПЛИТ СИСТЕМИ СТЕНЕН ТИП</t>
  </si>
  <si>
    <t>SRK25ZSP-W / SRC25ZSP-W</t>
  </si>
  <si>
    <t>SRK35ZSP-W / SRC35ZSP-W</t>
  </si>
  <si>
    <t>SRK45ZSP-W / SRC45ZSP-W</t>
  </si>
  <si>
    <t>SRK50ZSP-W / SRC50ZSP-W</t>
  </si>
  <si>
    <t>0.90 – 2.50 – 3.10</t>
  </si>
  <si>
    <t>0.80 – 2.80 – 4.10</t>
  </si>
  <si>
    <t>0.90 – 3.60 – 4.60</t>
  </si>
  <si>
    <t>1.30 – 4.50 – 4.80</t>
  </si>
  <si>
    <t>1.20 – 5.00 – 5.80</t>
  </si>
  <si>
    <t>1.30 – 5.00 – 5.20</t>
  </si>
  <si>
    <t>4.20 / 6.30</t>
  </si>
  <si>
    <t>СЕРИЯ STANDARD ZSP-W</t>
  </si>
  <si>
    <t>СЕРИЯ SMART PLUS ZTL-W</t>
  </si>
  <si>
    <t>SRK15ZTL-W / SRC15ZTL-W</t>
  </si>
  <si>
    <t>SRK20ZTL-W / SRC20ZTL-W</t>
  </si>
  <si>
    <t>SRK25ZTL-W / SRC25ZTL-W</t>
  </si>
  <si>
    <t>SRK35ZTL-W / SRC35ZTL-W</t>
  </si>
  <si>
    <t>SRK50ZTL-W / SRC50ZTL-W</t>
  </si>
  <si>
    <t>SRK63ZTL-W / SRC63ZTL-W</t>
  </si>
  <si>
    <t>SRK71ZTL-W / SRC71ZTL-W</t>
  </si>
  <si>
    <t>0.70 – 1.50 – 2.50</t>
  </si>
  <si>
    <t>0.90 – 2.00 – 4.10</t>
  </si>
  <si>
    <t>0.70 – 2.00 – 2.80</t>
  </si>
  <si>
    <t>0.90 – 2.70 – 4.20</t>
  </si>
  <si>
    <t>0.80 – 2.50 – 3.20</t>
  </si>
  <si>
    <t>1.00 – 3.00 – 4.80</t>
  </si>
  <si>
    <t>0.80 – 3.50 – 3.70</t>
  </si>
  <si>
    <t>1.00 – 3.80 – 4.90</t>
  </si>
  <si>
    <t>1.30 – 5.00 – 5.30</t>
  </si>
  <si>
    <t>1.30 – 5.80 – 6.30</t>
  </si>
  <si>
    <t>1.20 – 6.30 – 7.10</t>
  </si>
  <si>
    <t>1.00 – 7.10 – 8.50</t>
  </si>
  <si>
    <t>1.20 – 7.10 – 7.30</t>
  </si>
  <si>
    <t>1.10 – 8.00 – 9.10</t>
  </si>
  <si>
    <t>4.40 / 6.40</t>
  </si>
  <si>
    <t>4.40 / 6.70</t>
  </si>
  <si>
    <t>4.70 / 6.90</t>
  </si>
  <si>
    <t>4.70 / 6.50</t>
  </si>
  <si>
    <t>4.40 / 7.10</t>
  </si>
  <si>
    <t>СЕРИЯ PREMIUM PURE WHITE</t>
  </si>
  <si>
    <t>SRK20ZS-W / SRC20ZS-W</t>
  </si>
  <si>
    <t>SRK25ZS-W / SRC25ZS-W</t>
  </si>
  <si>
    <t>SRK35ZS-W / SRC35ZS-W</t>
  </si>
  <si>
    <t>SRK50ZS-W / SRC50ZS-W</t>
  </si>
  <si>
    <t>0.90 – 2.00 – 2.90</t>
  </si>
  <si>
    <t>0.90 – 2.70 – 4.30</t>
  </si>
  <si>
    <t>0.90 – 3.20 – 4.50</t>
  </si>
  <si>
    <t>0.90 – 4.00 – 5.00</t>
  </si>
  <si>
    <t>1.30 – 5.80 – 6.60</t>
  </si>
  <si>
    <t>4.70 / 8.50</t>
  </si>
  <si>
    <t>4.70 / 8.40</t>
  </si>
  <si>
    <t>4.60 / 7.00</t>
  </si>
  <si>
    <t>СЕРИЯ PREMIUM PURE WHITE WIFI</t>
  </si>
  <si>
    <t>SRK20ZS-WF / SRC20ZS-WF</t>
  </si>
  <si>
    <t>SRK25ZS-WF / SRC25ZS-WF</t>
  </si>
  <si>
    <t>SRK35ZS-WF / SRC35ZS-WF</t>
  </si>
  <si>
    <t>SRK50ZS-WF / SRC50ZS-WF</t>
  </si>
  <si>
    <t>СЕРИЯ PREMIUM TITANIUM</t>
  </si>
  <si>
    <t>SRK20ZS-WT / SRC20ZS-WT</t>
  </si>
  <si>
    <t>SRK25ZS-WT / SRC25ZS-WT</t>
  </si>
  <si>
    <t>SRK35ZS-WT / SRC35ZS-WT</t>
  </si>
  <si>
    <t>SRK50ZS-WT / SRC50ZS-WT</t>
  </si>
  <si>
    <t>СЕРИЯ PREMIUM BLACK AND WHITE</t>
  </si>
  <si>
    <t>SRK20ZS-WB / SRC20ZS-WB</t>
  </si>
  <si>
    <t>SRK25ZS-WB / SRC25ZS-WB</t>
  </si>
  <si>
    <t>SRK35ZS-WB / SRC35ZS-WB</t>
  </si>
  <si>
    <t>SRK50ZS-WB / SRC50ZS-WB</t>
  </si>
  <si>
    <t xml:space="preserve">СЕРИЯ DIAMOND  ZR-W </t>
  </si>
  <si>
    <t>SRK63ZR-W / SRC63ZR-W</t>
  </si>
  <si>
    <t>SRK71ZR-W / SRC71ZR-W</t>
  </si>
  <si>
    <t>SRK80ZR-W / SRC80ZR-W</t>
  </si>
  <si>
    <t>SRK100ZR-W / FDC100VNP-W</t>
  </si>
  <si>
    <t>1.20 – 6.30 – 7.40</t>
  </si>
  <si>
    <t>0.80 – 7.10 – 9.30</t>
  </si>
  <si>
    <t>2.30 – 7.10 – 7.80</t>
  </si>
  <si>
    <t>2.00 – 8.00 – 10.80</t>
  </si>
  <si>
    <t>2.30 – 8.00 – 9.70</t>
  </si>
  <si>
    <t>2.10 – 9.00 – 11.20</t>
  </si>
  <si>
    <t>2.10 – 9.60 – 9.60</t>
  </si>
  <si>
    <t>1.70 – 10.00 – 10.40</t>
  </si>
  <si>
    <t>4.70 / 8.10</t>
  </si>
  <si>
    <t>4.50 / 7.40</t>
  </si>
  <si>
    <t>4.40 / 7.00</t>
  </si>
  <si>
    <t>4.20 / 6.20</t>
  </si>
  <si>
    <t>СЕРИЯ DIAMOND ZR-WF WIFI</t>
  </si>
  <si>
    <t>SRK63ZR-WF / SRC63ZR-WF</t>
  </si>
  <si>
    <t>SRK71ZR-WF / SRC71ZR-WF</t>
  </si>
  <si>
    <t>SRK80ZR-WF / SRC80ZR-WF</t>
  </si>
  <si>
    <t>SRK100ZR-WF / FDC100VNP-WF</t>
  </si>
  <si>
    <t>СЕРИЯ DIAMOND ZSX-W</t>
  </si>
  <si>
    <t>SRK20ZSX-W / SRC20ZSX-W</t>
  </si>
  <si>
    <t>SRK25ZSX-W / SRC25ZSX-W</t>
  </si>
  <si>
    <t>SRK35ZSX-W / SRC35ZSX-W</t>
  </si>
  <si>
    <t>SRK50ZSX-W / SRC50ZSX-W</t>
  </si>
  <si>
    <t>SRK60ZSX-W / SRC60ZSX-W</t>
  </si>
  <si>
    <t>0.90 - 2.00 - 3.40</t>
  </si>
  <si>
    <t>0.80 – 2.70 – 5.50</t>
  </si>
  <si>
    <t>0.90 - 2.50 – 3.80</t>
  </si>
  <si>
    <t>0.80 – 3.20 – 6.00</t>
  </si>
  <si>
    <t>0.90 – 3.50 – 4.50</t>
  </si>
  <si>
    <t>0.80 – 4.30 – 6.80</t>
  </si>
  <si>
    <t>1.00 – 5.00 – 6.20</t>
  </si>
  <si>
    <t>0.80 – 6.00 – 8.20</t>
  </si>
  <si>
    <t>1.00 – 6.10 – 6.90</t>
  </si>
  <si>
    <t>0.80 – 6.80 – 8.80</t>
  </si>
  <si>
    <t>5.20 / 10.00</t>
  </si>
  <si>
    <t>5.20 / 10.30</t>
  </si>
  <si>
    <t>4.70 / 8.30</t>
  </si>
  <si>
    <t>СЕРИЯ DIAMOND ZSX-WF WIFI</t>
  </si>
  <si>
    <t>SRK20ZSX-WF / SRC20ZSX-WF</t>
  </si>
  <si>
    <t>SRK25ZSX-WF / SRC25ZSX-WF</t>
  </si>
  <si>
    <t>SRK35ZSX-WF / SRC35ZSX-WF</t>
  </si>
  <si>
    <t>SRK50ZSX-WF / SRC50ZSX-WF</t>
  </si>
  <si>
    <t>SRK60ZSX-WF / SRC60ZSX-WF</t>
  </si>
  <si>
    <t>СЕРИЯ DIAMOND TITANIUM</t>
  </si>
  <si>
    <t>SRK20ZSX-WT / SRC20ZSX-WT</t>
  </si>
  <si>
    <t>SRK25ZSX-WT / SRC25ZSX-WT</t>
  </si>
  <si>
    <t>SRK35ZSX-WT / SRC35ZSX-WT</t>
  </si>
  <si>
    <t>SRK50ZSX-WT / SRC50ZSX-WT</t>
  </si>
  <si>
    <t>SRK60ZSX-WT / SRC60ZSX-WT</t>
  </si>
  <si>
    <t>СЕРИЯ DIAMOND BLACK AND WHITE</t>
  </si>
  <si>
    <t>SRK20ZSX-WB / SRC20ZSX-WB</t>
  </si>
  <si>
    <t>SRK25ZSX-WB / SRC25ZSX-WB</t>
  </si>
  <si>
    <t>SRK35ZSX-WB / SRC35ZSX-WB</t>
  </si>
  <si>
    <t>SRK50ZSX-WB / SRC50ZSX-WB</t>
  </si>
  <si>
    <t>SRK60ZSX-WB / SRC60ZSX-WB</t>
  </si>
  <si>
    <t>0.80 – 2.90 – 3.70</t>
  </si>
  <si>
    <t>0.80 – 4.50 – 5.20</t>
  </si>
  <si>
    <t>0.80 – 6.00 – 7.40</t>
  </si>
  <si>
    <t>4.00 / 7.40</t>
  </si>
  <si>
    <t>SCM40ZS-W</t>
  </si>
  <si>
    <t>SCM45ZS-W</t>
  </si>
  <si>
    <t>1.50 – 4.00 – 5.90</t>
  </si>
  <si>
    <t>1.00 – 4.50 – 6.30</t>
  </si>
  <si>
    <t>1.50 – 4.50 – 6.40</t>
  </si>
  <si>
    <t>1.00 – 5.30 – 6.50</t>
  </si>
  <si>
    <t>5.42 / 5.00</t>
  </si>
  <si>
    <t>5.00 / 4.69</t>
  </si>
  <si>
    <t>SCM50ZS-W</t>
  </si>
  <si>
    <t>SCM60ZS-W</t>
  </si>
  <si>
    <t>1.70 – 5.00 – 7.10</t>
  </si>
  <si>
    <t>1.00 – 6.00 – 7.50</t>
  </si>
  <si>
    <t>1.70 – 6.00 – 7.50</t>
  </si>
  <si>
    <t>1.00 – 6.80 – 7.80</t>
  </si>
  <si>
    <t>5.17 / 4.90</t>
  </si>
  <si>
    <t>4.86 / 4.55</t>
  </si>
  <si>
    <t>SCM71ZS-W</t>
  </si>
  <si>
    <t>SCM80ZS-W</t>
  </si>
  <si>
    <t>1.80 – 7.10 – 8.80</t>
  </si>
  <si>
    <t>1.10 – 8.60 – 9.40</t>
  </si>
  <si>
    <t>1.80 – 8.00 – 9.20</t>
  </si>
  <si>
    <t>1.10 – 9.30 – 9.80</t>
  </si>
  <si>
    <t>4.91 / 5.00</t>
  </si>
  <si>
    <t>4.77 / 4.71</t>
  </si>
  <si>
    <t>SCM30ZS-W</t>
  </si>
  <si>
    <t>5.41 / 5.77</t>
  </si>
  <si>
    <t>1.40 - 3.00 - 5.00</t>
  </si>
  <si>
    <t>1.00 - 4.00 - 5.70</t>
  </si>
  <si>
    <t>SCM41ZS-W</t>
  </si>
  <si>
    <t>5.56 / 5.56</t>
  </si>
  <si>
    <t>1.40 - 4.00 - 6.30</t>
  </si>
  <si>
    <t>1.00 - 4.50 - 6.90</t>
  </si>
  <si>
    <t>SRK20ZS-W</t>
  </si>
  <si>
    <t>SRK25ZS-W</t>
  </si>
  <si>
    <t>SRK35ZS-W</t>
  </si>
  <si>
    <t>SRK50ZS-W</t>
  </si>
  <si>
    <t>3.00</t>
  </si>
  <si>
    <t>4.50</t>
  </si>
  <si>
    <t>5.80</t>
  </si>
  <si>
    <t>ИНВЕРТОРНИ КЛИМАТИЦИ ЗА 2 ДО 5 ПОМЕЩЕНИЯ</t>
  </si>
  <si>
    <t>СЕРИЯ PREMIUM TITANIUM + BLACK AND WHITE</t>
  </si>
  <si>
    <t>SRK20ZS-WT/-WB</t>
  </si>
  <si>
    <t>SRK25ZS-WT/-WB</t>
  </si>
  <si>
    <t>SRK35ZS-WT/-WB</t>
  </si>
  <si>
    <t>SRK50ZS-WT/-WB</t>
  </si>
  <si>
    <t>СЕРИЯ DIAMOND PURE WHITE</t>
  </si>
  <si>
    <t>SRK20ZSX-W</t>
  </si>
  <si>
    <t>SRK25ZSX-W</t>
  </si>
  <si>
    <t>SRK35ZSX-W</t>
  </si>
  <si>
    <t>SRK50ZSX-W</t>
  </si>
  <si>
    <t>SRK60ZSX-W</t>
  </si>
  <si>
    <t>6.80</t>
  </si>
  <si>
    <t>СЕРИЯ TITANIUM + BLACK AND WHITE</t>
  </si>
  <si>
    <t>SRK20ZSX-WT/-WB</t>
  </si>
  <si>
    <t>SRK25ZSX-WT/-WB</t>
  </si>
  <si>
    <t>SRK35ZSX-WT/-WB</t>
  </si>
  <si>
    <t>SRK50ZSX-WT/-WB</t>
  </si>
  <si>
    <t>SRK60ZSX-WT/-WB</t>
  </si>
  <si>
    <t>SRF25ZS-W</t>
  </si>
  <si>
    <t>SRF35ZS-W</t>
  </si>
  <si>
    <t>SRF50ZS-W</t>
  </si>
  <si>
    <t>SRR25ZS-W</t>
  </si>
  <si>
    <t>SRR35ZS-W</t>
  </si>
  <si>
    <t>SRR50ZS-W</t>
  </si>
  <si>
    <t>SRR60ZS-W</t>
  </si>
  <si>
    <t>FDUM50VH</t>
  </si>
  <si>
    <t>ТАВАНЕН ТИП ВЪТРЕШНИ ТЕЛА</t>
  </si>
  <si>
    <t>FDE50VH</t>
  </si>
  <si>
    <t xml:space="preserve">ИНВЕРТОРНИ СПЛИТ СИСТЕМИ СТЕНЕН ТИП </t>
  </si>
  <si>
    <t>СЕРИЯ HAORI</t>
  </si>
  <si>
    <t>0.89 – 2.50 – 3.20</t>
  </si>
  <si>
    <t>1.00 – 3.50 – 4.10</t>
  </si>
  <si>
    <t>1.00 – 4.20 – 5.30</t>
  </si>
  <si>
    <t>1.20 – 4.60 – 5.30</t>
  </si>
  <si>
    <t>1.10 – 5.50 – 6.30</t>
  </si>
  <si>
    <t>5.10 / 8.60</t>
  </si>
  <si>
    <t>МОДЕЛ                                          вътр./външ.т.</t>
  </si>
  <si>
    <t>0.90 – 3.20 – 4.80</t>
  </si>
  <si>
    <t>1.10 – 5.50 – 6.50</t>
  </si>
  <si>
    <t>1.20 – 5.00 – 6.00</t>
  </si>
  <si>
    <t>1.10 – 6.00 – 6.50</t>
  </si>
  <si>
    <t>1.39 – 6.10 – 6.70</t>
  </si>
  <si>
    <t>1.15 – 7.00 – 7.50</t>
  </si>
  <si>
    <t>1.70 – 7.00 – 7.70</t>
  </si>
  <si>
    <t>1.70 – 8.00 – 8.80</t>
  </si>
  <si>
    <t>4.60 / 7.30</t>
  </si>
  <si>
    <t>4.40 / 6.80</t>
  </si>
  <si>
    <t>СЕРИЯ YUKAI</t>
  </si>
  <si>
    <t>RAS-B10E2KVG-E / RAS-10E2AVG-E</t>
  </si>
  <si>
    <t>RAS-B13E2KVG-E / RAS-13E2AVG-E</t>
  </si>
  <si>
    <t>RAS-B16E2KVG-E / RAS-16E2AVG-E</t>
  </si>
  <si>
    <t>RAS-18E2KVG-E / RAS-18E2AVG-E</t>
  </si>
  <si>
    <t>RAS-24E2KVG-E / RAS-24E2AVG-E</t>
  </si>
  <si>
    <t>0.80 – 2.50 – 3.00</t>
  </si>
  <si>
    <t>0.95 – 3.20 – 3.90</t>
  </si>
  <si>
    <t>1.20 – 3.30 – 3.60</t>
  </si>
  <si>
    <t>0.97 – 3.60 – 4.50</t>
  </si>
  <si>
    <t>1.40 – 4.20 – 4.70</t>
  </si>
  <si>
    <t>1.30 – 5.00 – 6.00</t>
  </si>
  <si>
    <t>1.45 – 5.00 – 5.50</t>
  </si>
  <si>
    <t>1.65 – 5.40 – 6.00</t>
  </si>
  <si>
    <t>1.70 – 6.50 – 7.20</t>
  </si>
  <si>
    <t>1.50 – 7.00 – 8.10</t>
  </si>
  <si>
    <t>1.10 – 2.50 – 3.10</t>
  </si>
  <si>
    <t>1.00 – 3.20 – 4.80</t>
  </si>
  <si>
    <t>1.10 – 3.50 – 4.10</t>
  </si>
  <si>
    <t>1.00 – 4.20 – 5.00</t>
  </si>
  <si>
    <t>1.30 – 6.00 – 6.30</t>
  </si>
  <si>
    <t>4.70 / 7.00</t>
  </si>
  <si>
    <t>4.60 / 6.80</t>
  </si>
  <si>
    <t>RAS-2M14U2AVG-E /RAS-2M14G3AVG-E</t>
  </si>
  <si>
    <t xml:space="preserve">RAS-2M18U2AVG-E / RAS-2M18G3AVG-E </t>
  </si>
  <si>
    <t>RAS-3M18G3AVG-E</t>
  </si>
  <si>
    <t>RAS-3M26U2AVG-E / RAS-3M26G3AVG-E</t>
  </si>
  <si>
    <t>RAS-4M27U2AVG-E / RAS-4M27G3AVG-E</t>
  </si>
  <si>
    <t>RAS-5M34U2AVG-E / RAS-5M34G3AVG-E</t>
  </si>
  <si>
    <t>4.60 / 6.73</t>
  </si>
  <si>
    <t>4.60 / 6.90</t>
  </si>
  <si>
    <t>4.44 / 6.19</t>
  </si>
  <si>
    <t>4.26 / 6.11</t>
  </si>
  <si>
    <t>4.08 / 6.31</t>
  </si>
  <si>
    <t>1.60 - 4.40 - 4.90</t>
  </si>
  <si>
    <t>1.70 - 5.20 - 6.20</t>
  </si>
  <si>
    <t>2.40 - 5.20 - 6.50</t>
  </si>
  <si>
    <t>4.10 - 7.50 - 9.00</t>
  </si>
  <si>
    <t>4.20 - 8.00 - 9.30</t>
  </si>
  <si>
    <t>3.70 - 10.00 - 11.00</t>
  </si>
  <si>
    <t>1.30 - 4.40 - 5.20</t>
  </si>
  <si>
    <t>1.30 - 5.60 - 7.50</t>
  </si>
  <si>
    <t>1.90 - 6.80 - 8.00</t>
  </si>
  <si>
    <t>2.00 - 9.00 - 11.20</t>
  </si>
  <si>
    <t>2.90 - 9.00 - 11.70</t>
  </si>
  <si>
    <t>2.70 - 12.00 - 14.00</t>
  </si>
  <si>
    <t>RAS-B10E2KVG-E</t>
  </si>
  <si>
    <t>RAS-B13E2KVG-E</t>
  </si>
  <si>
    <t>RAS-B16E2KVG-E</t>
  </si>
  <si>
    <t>1.40 - 2.70 - 3.20</t>
  </si>
  <si>
    <t>1.40 - 3.70 - 4.40</t>
  </si>
  <si>
    <t>1.40 - 4.50 - 5.00</t>
  </si>
  <si>
    <t>0.80 - 4.00 - 5.20</t>
  </si>
  <si>
    <t>0.80 - 5.00 - 6.50</t>
  </si>
  <si>
    <t>0.80 - 5.50 - 6.90</t>
  </si>
  <si>
    <t>СЕРИЯ SHORAI NEW EDGE WHITE</t>
  </si>
  <si>
    <t>RAS-B10G3KVSG-E</t>
  </si>
  <si>
    <t>RAS-B13G3KVSG-E</t>
  </si>
  <si>
    <t>RAS-B16G3KVSG-E</t>
  </si>
  <si>
    <t>RAS-B18G3KVSG-E</t>
  </si>
  <si>
    <t>RAS-B22G3KVSG-E</t>
  </si>
  <si>
    <t>RAS-B24G3KVSG-E</t>
  </si>
  <si>
    <t>0.89 - 2.50 - 3.20</t>
  </si>
  <si>
    <t>1.00 - 3.50 - 4.10</t>
  </si>
  <si>
    <t>1.20 - 4.60 - 5.30</t>
  </si>
  <si>
    <t>1.20 - 5.00 - 6.00</t>
  </si>
  <si>
    <t>1.39 - 6.10 - 6.70</t>
  </si>
  <si>
    <t>1.70 - 7.00 - 7.70</t>
  </si>
  <si>
    <t>0.90 - 3.20 - 4.80</t>
  </si>
  <si>
    <t>1.00 - 4.20 - 5.30</t>
  </si>
  <si>
    <t>1.10 - 5.50 - 6.50</t>
  </si>
  <si>
    <t>1.10 - 6.00 - 6.50</t>
  </si>
  <si>
    <t>1.15 - 7.00 - 7.50</t>
  </si>
  <si>
    <t>1.70 - 8.00 - 8.80</t>
  </si>
  <si>
    <t>СЕРИЯ SHORAI NEW EDGE BLACK</t>
  </si>
  <si>
    <t>RAS-B10G3KVSGB-E</t>
  </si>
  <si>
    <t>RAS-B13G3KVSGB-E</t>
  </si>
  <si>
    <t>RAS-B16G3KVSGB-E</t>
  </si>
  <si>
    <t>RAS-B18G3KVSGB-E</t>
  </si>
  <si>
    <t>RAS-B22G3KVSGB-E</t>
  </si>
  <si>
    <t>RAS-B24G3KVSGB-E</t>
  </si>
  <si>
    <t>RAS-B10N4KVRG-E</t>
  </si>
  <si>
    <t>RAS-B13N4KVRG-E</t>
  </si>
  <si>
    <t>RAS-B16N4KVRG-E</t>
  </si>
  <si>
    <t>RB-I4103-E панел с цвят Bluish Gray</t>
  </si>
  <si>
    <t>RB-I4104-E панел с цвят Gray Beige</t>
  </si>
  <si>
    <t>RB-I4105-E панел с цвят Dark Brown</t>
  </si>
  <si>
    <t>RB-I4106-E панел с цвят Emerald Blue</t>
  </si>
  <si>
    <t>СЕРИЯ DAISEIKAI 9</t>
  </si>
  <si>
    <t>RAS-M10PKVPG-E</t>
  </si>
  <si>
    <t>RAS-M13PKVPG-E</t>
  </si>
  <si>
    <t>RAS-M16PKVPG-E</t>
  </si>
  <si>
    <t>RAS-B10J2FVG-E</t>
  </si>
  <si>
    <t>RAS-B13J2FVG-E</t>
  </si>
  <si>
    <t>RAS-B18J2FVG-E</t>
  </si>
  <si>
    <t>Датчик за теч на фреон RB-I301-E</t>
  </si>
  <si>
    <t>1.40 - 5.00 - 5.70</t>
  </si>
  <si>
    <t>0.80 - 5.80 - 6.30</t>
  </si>
  <si>
    <t>RAS-M10U2DVG-E</t>
  </si>
  <si>
    <t>RAS-M13U2DVG-E</t>
  </si>
  <si>
    <t>RAS-M16U2DVG-E</t>
  </si>
  <si>
    <t>RAS-M22U2DVG-E</t>
  </si>
  <si>
    <t>RAS-M24U2DVG-E</t>
  </si>
  <si>
    <t>RAS-M10U2MUVG-E</t>
  </si>
  <si>
    <t>RAS-M13U2MUVG-E</t>
  </si>
  <si>
    <t>RAS-M16U2MUVG-E</t>
  </si>
  <si>
    <t>RB-RWS21-E комплект за жично управление</t>
  </si>
  <si>
    <t>TCB-SIR41UM-E датчик за присъствие</t>
  </si>
  <si>
    <t>TCB-FF101URE2 адаптер за свеж въздух</t>
  </si>
  <si>
    <t>СЕРИЯ FAR</t>
  </si>
  <si>
    <t>А++ / А+</t>
  </si>
  <si>
    <t>0.60 – 2.64 – 3.10</t>
  </si>
  <si>
    <t>0.80 – 2.90 – 3.40</t>
  </si>
  <si>
    <t>0.80 – 3.40 – 3.80</t>
  </si>
  <si>
    <t>1.30 – 5.10 – 5.30</t>
  </si>
  <si>
    <t>1.30 – 5.40 – 5.50</t>
  </si>
  <si>
    <t>1.80 – 6.70 – 7.40</t>
  </si>
  <si>
    <t>1.80 – 7.20 – 8.20</t>
  </si>
  <si>
    <t>4.09 / 6.53</t>
  </si>
  <si>
    <t>очаква се</t>
  </si>
  <si>
    <t>Автоматичен рестарт, самопочистване, самодиагностика.</t>
  </si>
  <si>
    <t>СЕРИЯ FAR ECO</t>
  </si>
  <si>
    <t>ASW-H09B5A4 / FAR ECO</t>
  </si>
  <si>
    <t>СЕРИЯ QD</t>
  </si>
  <si>
    <t>Функция Турбо, автоматичен рестарт, самопочистване, самодиагностика, филтър с витамин C.</t>
  </si>
  <si>
    <t>ASW-H09B5A4 / QD</t>
  </si>
  <si>
    <t>ASW-H12C5A4 / QD</t>
  </si>
  <si>
    <t>ASW-H18E3D4 / QD</t>
  </si>
  <si>
    <t>ASW-H24F7A4 / QD</t>
  </si>
  <si>
    <t>0.80 – 3.50 – 4.10</t>
  </si>
  <si>
    <t>1.00 – 3.80 – 4.10</t>
  </si>
  <si>
    <t>1.30 – 5.40 – 5.80</t>
  </si>
  <si>
    <t>1.30 – 5.60 – 6.00</t>
  </si>
  <si>
    <t>4.30 / 7.30</t>
  </si>
  <si>
    <t>4.00 / 6.30</t>
  </si>
  <si>
    <t>СЕРИЯ J</t>
  </si>
  <si>
    <t>Вграден WiFi, плазмен филтър, нагревател с тавичка, 8ºC режим ваканция, хепа филтър 2.5 pm.</t>
  </si>
  <si>
    <t>ASW-H12C5C4 / JОR</t>
  </si>
  <si>
    <t>1.00 – 3.80 – 4.20</t>
  </si>
  <si>
    <t>4.00 / 6.20</t>
  </si>
  <si>
    <t>4.03 / 6.19</t>
  </si>
  <si>
    <t>4.19 / 7.00</t>
  </si>
  <si>
    <t>СЕРИЯ H</t>
  </si>
  <si>
    <t>Вграден WiFi, 4D въздушна струя, UV лампа, комбинация от три филтриращи системи.</t>
  </si>
  <si>
    <t>ASW-H09B6B4 / HAR</t>
  </si>
  <si>
    <t>А+++ / А++</t>
  </si>
  <si>
    <t>0.65 – 2.70 – 4.00</t>
  </si>
  <si>
    <t>4.06 / 8.50</t>
  </si>
  <si>
    <t>Отопление при – 20 ºС, 4D въздушна струя, плазмен филтър, хепа филтър pm 2.5, вграден WiFi.</t>
  </si>
  <si>
    <t>СЕРИЯ QF</t>
  </si>
  <si>
    <t>ASW 12QF BLACK HEATING BELT</t>
  </si>
  <si>
    <t>СЕРИЯ Q PRO</t>
  </si>
  <si>
    <t>Панел лек полъх 0.1 м/сек., вграден WiFi, 4D въздушен поток, плазмен филтър, отопление при -20ºС</t>
  </si>
  <si>
    <t>ASW-H09B7A4 / AQA</t>
  </si>
  <si>
    <t>ASW-H12C5A4 / AQA</t>
  </si>
  <si>
    <t>0.60 – 2.75 – 3.80</t>
  </si>
  <si>
    <t>0.60 – 3.00 – 3.80</t>
  </si>
  <si>
    <t>0.80 – 3.60 – 4.20</t>
  </si>
  <si>
    <t>СЕРИЯ Q+</t>
  </si>
  <si>
    <t>ASW-H09B6C4 / BQA</t>
  </si>
  <si>
    <t>ASW-H12C5C4 / BQA</t>
  </si>
  <si>
    <t>0.80 – 2.75 – 4.20</t>
  </si>
  <si>
    <t>1.00 – 3.00 – 4.30</t>
  </si>
  <si>
    <t>0.80 – 3.52 – 4.20</t>
  </si>
  <si>
    <t>1.00 – 3.52 – 4.30</t>
  </si>
  <si>
    <t xml:space="preserve">ИНВЕРТОРНИ СПЛИТ СИСТЕМИ МОБИЛЕН ТИП </t>
  </si>
  <si>
    <t xml:space="preserve">ИНВЕРТОРНИ СПЛИТ СИСТЕМИ ПОДОВ ТИП </t>
  </si>
  <si>
    <t>AMCO-H14/4R3A  /  AM2-H14/4DR3</t>
  </si>
  <si>
    <t>1.80 – 4.10 – 4.51</t>
  </si>
  <si>
    <t>1.53 – 4.40 – 5.10</t>
  </si>
  <si>
    <t>4.05 / 6.15</t>
  </si>
  <si>
    <t>AUCO-H12 / 4R3B / AUX AL-H12</t>
  </si>
  <si>
    <t>AUCO-H18 / 4R3B / AUX AL-H18</t>
  </si>
  <si>
    <t>1.35 – 3.50 – 4.40</t>
  </si>
  <si>
    <t>1.53 – 4.70 – 5.60</t>
  </si>
  <si>
    <t>1.40 – 5.00 – 6.20</t>
  </si>
  <si>
    <t>AM2-H18 / 4DR3S</t>
  </si>
  <si>
    <t>AM3-H21 / 4DR3</t>
  </si>
  <si>
    <t>AM3-H27 / 4DR3</t>
  </si>
  <si>
    <t>AM4-H36 / 4DR3</t>
  </si>
  <si>
    <t>AM5-H42 / 4DR3</t>
  </si>
  <si>
    <t>4.11 / 6.13</t>
  </si>
  <si>
    <t>4.39 / 6.45</t>
  </si>
  <si>
    <t>4.04 / 6.30</t>
  </si>
  <si>
    <t>4.14 / 6.14</t>
  </si>
  <si>
    <t>2.00 – 5.3 – 5.83</t>
  </si>
  <si>
    <t>2.20 – 5.60 – 6.16</t>
  </si>
  <si>
    <t>2.20 – 6.20 – 6.71</t>
  </si>
  <si>
    <t>2.39 – 6.60 – 7.26</t>
  </si>
  <si>
    <t>2.30 – 7.90 – 8.69</t>
  </si>
  <si>
    <t>2.45 – 8.20 – 9.02</t>
  </si>
  <si>
    <t>2.50 – 10.50 – 11.00</t>
  </si>
  <si>
    <t>2.67 – 11.00 – 11.20</t>
  </si>
  <si>
    <t>2.77 – 12.00 – 12.70</t>
  </si>
  <si>
    <t>2.96 – 13.00 – 13.10</t>
  </si>
  <si>
    <t>3.60</t>
  </si>
  <si>
    <t>3.90</t>
  </si>
  <si>
    <t>AMCO-H9 / 4R3DA</t>
  </si>
  <si>
    <t>AMCO-H12 / 4R3DA</t>
  </si>
  <si>
    <t>AMCO-H16 / 4R3DA</t>
  </si>
  <si>
    <t>2.05</t>
  </si>
  <si>
    <t>2.55</t>
  </si>
  <si>
    <t>5.20</t>
  </si>
  <si>
    <t>2.15</t>
  </si>
  <si>
    <t>2.65</t>
  </si>
  <si>
    <t>2.60</t>
  </si>
  <si>
    <t>4.10</t>
  </si>
  <si>
    <t>2.80</t>
  </si>
  <si>
    <t xml:space="preserve">ИНВЕРТОРНИ СПЛИТ СИСТЕМИ КОЛОНЕН ТИП </t>
  </si>
  <si>
    <t>4.10 / 6.10</t>
  </si>
  <si>
    <t>ASF-H48J4A5 / AP</t>
  </si>
  <si>
    <t>6.50 – 15.10 – 15.50</t>
  </si>
  <si>
    <t>5.00 – 15.20 – 16.00</t>
  </si>
  <si>
    <t xml:space="preserve">ИНВЕРТОРНИ СПЛИТ СИСТЕМИ КАСЕТЪЧЕН ТИП </t>
  </si>
  <si>
    <t>Касети 60 / 60 см</t>
  </si>
  <si>
    <t>1.35 – 3.60 – 4.40</t>
  </si>
  <si>
    <t>1.24 – 4.20 – 5.30</t>
  </si>
  <si>
    <t>1.53 – 5.00 – 6.00</t>
  </si>
  <si>
    <t>1.40 – 5.60 – 6.20</t>
  </si>
  <si>
    <t>Касети 90 / 90 см</t>
  </si>
  <si>
    <t>СЕРИЯ OASIS PLUS NORDIC</t>
  </si>
  <si>
    <t>MSOPBU-09HRFN8 / MOX330-09HFN8</t>
  </si>
  <si>
    <t>MSOPBU-12HRFN8 / MOX330-12HFN8</t>
  </si>
  <si>
    <t>1.00 – 2.64 – 4.16</t>
  </si>
  <si>
    <t>0.75 – 4.10 – 7.00</t>
  </si>
  <si>
    <t>1.03 – 3.52 – 4.82</t>
  </si>
  <si>
    <t>0.75 – 4.25 – 7.20</t>
  </si>
  <si>
    <t>СЕРИЯ GAIA</t>
  </si>
  <si>
    <t>Вграден WiFi, с вход за свеж въздух и с нагревател на компресора и на кондензната тава.</t>
  </si>
  <si>
    <t>GAIA-09HRFN8 – I / GAIA-09HRFN8 - O</t>
  </si>
  <si>
    <t>0.91 – 2.63 – 3.40</t>
  </si>
  <si>
    <t>0.82 – 2.93 – 3.40</t>
  </si>
  <si>
    <t>1.91 – 5.20 – 6.14</t>
  </si>
  <si>
    <t>1.04 – 5.57 – 6.91</t>
  </si>
  <si>
    <t>4.00 / 6.60</t>
  </si>
  <si>
    <t>СЕРИЯ PRIME 2</t>
  </si>
  <si>
    <t>4.60 / 6.50</t>
  </si>
  <si>
    <t>СЕРИЯ XTREME HEAT NORDIC</t>
  </si>
  <si>
    <t>AGN-09N8D1 / X2AGN-09N8D6</t>
  </si>
  <si>
    <t>AGN-12N8D1 / X2AGN-12N8D6</t>
  </si>
  <si>
    <t>0.82 – 2.64 – 3.66</t>
  </si>
  <si>
    <t>0.79 – 2.93 – 4.40</t>
  </si>
  <si>
    <t>0.88 – 3.52 – 4.75</t>
  </si>
  <si>
    <t>0.79 – 3.81 – 5.57</t>
  </si>
  <si>
    <t>СЕРИЯ XTREME SAVE LITE</t>
  </si>
  <si>
    <t>AG-09NXD0-I / X1-09N8D0</t>
  </si>
  <si>
    <t>1.02 – 2.63 – 3.22</t>
  </si>
  <si>
    <t>0.82 – 2.93 – 3.37</t>
  </si>
  <si>
    <t>4.20 / 7.00</t>
  </si>
  <si>
    <t>СЕРИЯ BREEZELESS</t>
  </si>
  <si>
    <t>MSFAAU-09HRFN8-I / MSFAAU-09HRFN8-O</t>
  </si>
  <si>
    <t>1.99 – 5.28 – 6.13</t>
  </si>
  <si>
    <t>1.35 – 5.57 – 6.77</t>
  </si>
  <si>
    <t>CB1-09HRFN8 –I / CB1-09HFNX - O</t>
  </si>
  <si>
    <t>CB1-12HRFN8-I / CB1-12HFNX - O</t>
  </si>
  <si>
    <t>1.03 – 2.93 – 3.81</t>
  </si>
  <si>
    <t>1.38 – 3.60 – 4.31</t>
  </si>
  <si>
    <t>1.08 – 3.80 – 4.40</t>
  </si>
  <si>
    <t>4.20 / 7.10</t>
  </si>
  <si>
    <t>СЕРИЯ ALL EASY PRO NORDIC</t>
  </si>
  <si>
    <t>1.32 – 3.52 – 3.96</t>
  </si>
  <si>
    <t>2.11 – 7.03 – 8.21</t>
  </si>
  <si>
    <t>1.55 – 7.33 – 8.21</t>
  </si>
  <si>
    <t>4.20 / 8.50</t>
  </si>
  <si>
    <t>MSEPBU-09HRFN8 / MOX330-09HFN8</t>
  </si>
  <si>
    <t>MSEPBU-12HRFN8 / MOX330-12HFN8</t>
  </si>
  <si>
    <t>MSEPCU-18HRFN8 / MOX430-18HFN8</t>
  </si>
  <si>
    <t>MSEPDU-24HRFN8 / MOX430-24HFN8</t>
  </si>
  <si>
    <t>СЕРИЯ AURORA</t>
  </si>
  <si>
    <t>MSAB-09NXD0-XI / MSAB-09N8D0-XO</t>
  </si>
  <si>
    <t>MSAB-18NXD0-XI / MSAB-18N8D0-XO</t>
  </si>
  <si>
    <t>1.06 – 2.64 – 3.08</t>
  </si>
  <si>
    <t>0.88 – 2.93 – 3.08</t>
  </si>
  <si>
    <t>3.39 – 5.28 – 5.90</t>
  </si>
  <si>
    <t>4.00 / 6.90</t>
  </si>
  <si>
    <t>1.38 – 3.52 – 4.31</t>
  </si>
  <si>
    <t>1.07 – 3.81 – 4.38</t>
  </si>
  <si>
    <t>AG2Eco-09NXD0-I / AG2Eco-09N8D0-O</t>
  </si>
  <si>
    <t>AG2Eco-12NXD0-I / AG2Eco-12N8D0-O</t>
  </si>
  <si>
    <t>AG2Eco-18NXD0-I / AG2Eco-18N8D0-O</t>
  </si>
  <si>
    <t>AG2Eco-24NXD0-I / AG2Eco-24N8D0-O</t>
  </si>
  <si>
    <t>3.10 – 5.57 – 5.85</t>
  </si>
  <si>
    <t>СЕРИЯ XTREME ECO 2022</t>
  </si>
  <si>
    <t>MFA2U-12HRFNX(GA) / MOX230-12HFN8-Q(GA)</t>
  </si>
  <si>
    <t>MFA2U-18HRFNX(GA) / MOX330U-18HFN8-Q(GA)</t>
  </si>
  <si>
    <t>0.76 – 3.52 – 4.25</t>
  </si>
  <si>
    <t>0.45 – 3.81 – 4.69</t>
  </si>
  <si>
    <t>2.64 – 4.98 – 5.57</t>
  </si>
  <si>
    <t>2.20 – 5.28 – 6.80</t>
  </si>
  <si>
    <t>4.00 / 7.30</t>
  </si>
  <si>
    <t xml:space="preserve">ИНВЕРТОРНИ СПЛИТ СИСТЕМИ ПОДОВО-ТАВАНЕН ТИП </t>
  </si>
  <si>
    <t>MUEU-18HRFNX-QRD0W / MOX330U-18HFN8-QRD0W</t>
  </si>
  <si>
    <t>MUE-24HRFNX-QRD0W / MOX430U-24HFN8-QRD0W</t>
  </si>
  <si>
    <t>MUE-36HRFNX-QRD0W / MOD30U-36HFN8-QRD0W</t>
  </si>
  <si>
    <t>2.71 – 5.28 – 5.86</t>
  </si>
  <si>
    <t>2.42 – 5.57 – 6.30</t>
  </si>
  <si>
    <t>MUE-36HRFNX-QRD0W / MOD30U-36HFN8-RRD0W</t>
  </si>
  <si>
    <t>MUE-48HRFNX-QRD0W / MOE30U-48HFN8-RRD0W</t>
  </si>
  <si>
    <t>MUE-55HRFNX-QRD0W / MOE30U-55HFN8-RRD0W</t>
  </si>
  <si>
    <t>2.73 – 10.55 – 11.78</t>
  </si>
  <si>
    <t>2.81 – 11.72 – 12.78</t>
  </si>
  <si>
    <t>3.52 – 14.07 – 15.24</t>
  </si>
  <si>
    <t>4.10 – 16.12 – 17.00</t>
  </si>
  <si>
    <t>4.10 – 15.83 – 16.71</t>
  </si>
  <si>
    <t>4.40 – 18.17 – 19.64</t>
  </si>
  <si>
    <t>3.80  / 6.10</t>
  </si>
  <si>
    <t>МОДЕЛ                                                                        вътр./външ.т.</t>
  </si>
  <si>
    <t>M3OF-21HFN8-Q</t>
  </si>
  <si>
    <t>M4OE-28HFN8-Q</t>
  </si>
  <si>
    <t>M4O-36HFN8-Q</t>
  </si>
  <si>
    <t>M5O-42HFN8-Q</t>
  </si>
  <si>
    <t>3.80 / 6.00</t>
  </si>
  <si>
    <t>3.80 / 6.20</t>
  </si>
  <si>
    <t>3.50 / 6.10</t>
  </si>
  <si>
    <t>1.11 – 3.51 – 4.20</t>
  </si>
  <si>
    <t>1.10 – 3.81 – 4.20</t>
  </si>
  <si>
    <t>2.65 – 7.00 – 8.25</t>
  </si>
  <si>
    <t>2.91 – 7.33 – 8.53</t>
  </si>
  <si>
    <t>MSFAAU-09HRFN8-QRD6GW</t>
  </si>
  <si>
    <t>MSFAAU-12HRFN8-QRD6GW</t>
  </si>
  <si>
    <t>0.84 – 2.63 – 3.28</t>
  </si>
  <si>
    <t>0.79 – 2.93 – 3.37</t>
  </si>
  <si>
    <t>1.31 – 3.51 – 4.36</t>
  </si>
  <si>
    <t>0.87 – 3.80 – 4.54</t>
  </si>
  <si>
    <t>СЕРИЯ AE PRO NORDIC</t>
  </si>
  <si>
    <t>MSEPBU-09HRFN8-QRD6GW</t>
  </si>
  <si>
    <t>MSEPBU-12HRFN8-QRD6GW</t>
  </si>
  <si>
    <t>СЕРИЯ AG2ECO</t>
  </si>
  <si>
    <t>AG2Eco-09NXD0-I (B)</t>
  </si>
  <si>
    <t>AG2Eco-12NXD0-I (B)</t>
  </si>
  <si>
    <t>AG2Eco-18NXD0-I (B)</t>
  </si>
  <si>
    <t>AG2Eco-24NXD0-I (B)</t>
  </si>
  <si>
    <t>MFA2U-12HRFNX(GA)</t>
  </si>
  <si>
    <t>MFA2U-17HRFNX(GA)</t>
  </si>
  <si>
    <t>2.20 – 5.28 – 6.30</t>
  </si>
  <si>
    <t>MCA3U-12HRFNX</t>
  </si>
  <si>
    <t>MCA3U-18HRFNX</t>
  </si>
  <si>
    <t>0.85 – 3.52 – 4.11</t>
  </si>
  <si>
    <t>0.47 – 3.81 – 4.31</t>
  </si>
  <si>
    <t>2.90 – 5.28 – 5.59</t>
  </si>
  <si>
    <t>2.37 – 5.57 – 6.10</t>
  </si>
  <si>
    <t>MTIU-09HWFNX</t>
  </si>
  <si>
    <t>MTIU-12HWFNX</t>
  </si>
  <si>
    <t>MTIU-18HWFNX</t>
  </si>
  <si>
    <t>0.53 – 3.52 – 3.99</t>
  </si>
  <si>
    <t>1.00 – 3.81 – 4.39</t>
  </si>
  <si>
    <t>2.55 – 5.28 – 5.86</t>
  </si>
  <si>
    <t>2.20 – 5.57 – 6.15</t>
  </si>
  <si>
    <t>MFGD-48HRFN8 / MOE30U-48HFN8</t>
  </si>
  <si>
    <t>4.95 – 14.06 – 15.45</t>
  </si>
  <si>
    <t>4.39 – 16.11 – 18.48</t>
  </si>
  <si>
    <t>ИНВЕРТОРНИ СПЛИТ СИСТЕМИ КОЛОНЕН ТИП С R32</t>
  </si>
  <si>
    <t>ИНВЕРТОРНИ СПЛИТ СИСТЕМИ КОЛОНЕН ТИП R410A</t>
  </si>
  <si>
    <t>А+ / A+</t>
  </si>
  <si>
    <t>ИНВЕРТОРНИ СПЛИТ СИСТЕМИ КАНАЛЕН ТИП С R32</t>
  </si>
  <si>
    <t>3.28 – 7.03 – 8.16</t>
  </si>
  <si>
    <t>2.81 – 7.62 – 8.49</t>
  </si>
  <si>
    <t>2.23 – 8.79 – 9.85</t>
  </si>
  <si>
    <t>2.70 – 9.38 – 10.02</t>
  </si>
  <si>
    <t>2.78 – 11.72 – 12.84</t>
  </si>
  <si>
    <t>2.93 – 12.02 – 12.31</t>
  </si>
  <si>
    <t>3.37 – 13.48 – 14.07</t>
  </si>
  <si>
    <t>4.20 / 6.10</t>
  </si>
  <si>
    <t>2.75 – 10.55 – 11.14</t>
  </si>
  <si>
    <t>2.78 – 11.72 – 12.78</t>
  </si>
  <si>
    <t>3.52 – 14.07 – 15.53</t>
  </si>
  <si>
    <t>4.10 – 16.12 – 18.17</t>
  </si>
  <si>
    <t>4.10 – 15.24 – 17.29</t>
  </si>
  <si>
    <t>4.40 – 18.17 – 20.52</t>
  </si>
  <si>
    <t>ИНВЕРТОРНИ СПЛИТ СИСТЕМИ КАСЕТЪЧЕН ТИП С R32</t>
  </si>
  <si>
    <t>ИНВЕРТОРНИ СПЛИТ СИСТЕМИ КАНАЛЕН ТИП С R410A</t>
  </si>
  <si>
    <t>А+ / А+</t>
  </si>
  <si>
    <t>4.00 / 5.30</t>
  </si>
  <si>
    <t>3.30 – 7.03 – 7.91</t>
  </si>
  <si>
    <t>2.81 – 7.62 – 8.94</t>
  </si>
  <si>
    <t>2.23 – 8.97 – 9.38</t>
  </si>
  <si>
    <t>2.70 – 9.38 – 9.73</t>
  </si>
  <si>
    <t>2.70 – 10.55 – 11.43</t>
  </si>
  <si>
    <t>2.78 – 11.14 – 12.30</t>
  </si>
  <si>
    <t>A++  / A</t>
  </si>
  <si>
    <t>2.78 – 11.14 – 12.66</t>
  </si>
  <si>
    <t>3.52 – 14.07 – 15.83</t>
  </si>
  <si>
    <t>4.10 – 16.12 – 17.29</t>
  </si>
  <si>
    <t>4.10 – 15.24 – 16.71</t>
  </si>
  <si>
    <t>4.40 – 18.17 – 19.93</t>
  </si>
  <si>
    <t>3.90 / 6.10</t>
  </si>
  <si>
    <t>МОДЕЛ                                                            вътр./външ.т.</t>
  </si>
  <si>
    <t>4.00 / 6.00</t>
  </si>
  <si>
    <t>СЕРИЯ UMI ECO</t>
  </si>
  <si>
    <t>UTN / UTG-09AP</t>
  </si>
  <si>
    <t>UTN / UTG-12AP</t>
  </si>
  <si>
    <t>UTN / UTG-17AP</t>
  </si>
  <si>
    <t>UTN / UTG-18AP</t>
  </si>
  <si>
    <t>UTN / UTG-21AP</t>
  </si>
  <si>
    <t>UTN / UTG-24AP</t>
  </si>
  <si>
    <t>1.00 – 5.20 – 6.10</t>
  </si>
  <si>
    <t>1.10 – 5.60 – 6.60</t>
  </si>
  <si>
    <t>1.60 – 6.20 – 6.90</t>
  </si>
  <si>
    <t>1.30 – 6.50 – 7.33</t>
  </si>
  <si>
    <t>1.99 – 7.10 – 8.85</t>
  </si>
  <si>
    <t>1.80 – 7.80 – 9.44</t>
  </si>
  <si>
    <t>СЕРИЯ KENZO ECO</t>
  </si>
  <si>
    <t>KTN22-09R32 / KTG22-09R32</t>
  </si>
  <si>
    <t>KTN22-12R32 / KTG22-12R32</t>
  </si>
  <si>
    <t>KTN22-18R32 / KTG22-18R32</t>
  </si>
  <si>
    <t>KTN22-24R32 / KTG22-24R32</t>
  </si>
  <si>
    <t>0.51 – 2.50 – 3.38</t>
  </si>
  <si>
    <t>0.50 – 2.80 – 3.52</t>
  </si>
  <si>
    <t>0.60 – 3.20 – 3.67</t>
  </si>
  <si>
    <t>0.60 – 3.50 – 3.81</t>
  </si>
  <si>
    <t>1.93 – 7.00 – 8.85</t>
  </si>
  <si>
    <t>1.80 – 7.40 – 10.63</t>
  </si>
  <si>
    <t>0.80 – 2.70 – 3.80</t>
  </si>
  <si>
    <t>0.90 – 3.00 – 4.25</t>
  </si>
  <si>
    <t>0.90 – 3.51 – 4.40</t>
  </si>
  <si>
    <t>0.90 – 3.81 – 4.70</t>
  </si>
  <si>
    <t>СЕРИЯ ERAI MISTERY WHITE</t>
  </si>
  <si>
    <t>CTN / CTG-228W</t>
  </si>
  <si>
    <t>CTN / CTG-235W</t>
  </si>
  <si>
    <t>CTN / CTG-256W</t>
  </si>
  <si>
    <t>CTN / CTG-271W</t>
  </si>
  <si>
    <t>0.85 – 5.30 – 6.30</t>
  </si>
  <si>
    <t>1.05 – 5.35 – 7.00</t>
  </si>
  <si>
    <t>1.80 – 7.10 – 7.80</t>
  </si>
  <si>
    <t>1.50 – 7.30 – 9.40</t>
  </si>
  <si>
    <t>4.20 / 7.30</t>
  </si>
  <si>
    <t>СЕРИЯ ERAI MIDNIGHT BLUE</t>
  </si>
  <si>
    <t>CTN / CTG-228BRM</t>
  </si>
  <si>
    <t>CTN / CTG-235BRM</t>
  </si>
  <si>
    <t>CTN / CTG-256BRM</t>
  </si>
  <si>
    <t>CTN / CTG-271BRM</t>
  </si>
  <si>
    <t>СЕРИЯ ERAI BLACK VELVET</t>
  </si>
  <si>
    <t>CTN / CTG-228B</t>
  </si>
  <si>
    <t>CTN / CTG-235B</t>
  </si>
  <si>
    <t>CTN / CTG-256B</t>
  </si>
  <si>
    <t>CTN / CTG-271B</t>
  </si>
  <si>
    <t>индикатор за замърсен филтър, опция за WiFi</t>
  </si>
  <si>
    <t>ASHG07KMCE / AOHG07KMCC</t>
  </si>
  <si>
    <t>ASHG09KMCE / AOHG09KMCC</t>
  </si>
  <si>
    <t>0.90 - 2.50 – 3.20</t>
  </si>
  <si>
    <t>0.90 - 3.40 – 3.90</t>
  </si>
  <si>
    <t>0.90 - 4.20 – 4.40</t>
  </si>
  <si>
    <t>0.90 - 2.80 – 4.00</t>
  </si>
  <si>
    <t>0.90 - 4.00 – 5.30</t>
  </si>
  <si>
    <t>0.90 - 5.40 – 6.00</t>
  </si>
  <si>
    <t>ASHH36KMТB / AOHH36KMТB</t>
  </si>
  <si>
    <t>1.00 - 3.40 - 4.20</t>
  </si>
  <si>
    <t>0.90 - 4.00 – 5.90</t>
  </si>
  <si>
    <t>1.20 - 4.20 - 4.65</t>
  </si>
  <si>
    <t>0.90 - 5.40 - 6.40</t>
  </si>
  <si>
    <t>ABHG30LRTE / AOHG30LETL</t>
  </si>
  <si>
    <t>2.80 - 8.50 - 10.00</t>
  </si>
  <si>
    <t>2.70 - 10.00 - 11.20</t>
  </si>
  <si>
    <t>ABHG36LRTE / AOHG36LETL</t>
  </si>
  <si>
    <t>4.10 / 6.00</t>
  </si>
  <si>
    <t>2.80 - 9.40 - 11.20</t>
  </si>
  <si>
    <t>2.70 - 11.20 - 12.70</t>
  </si>
  <si>
    <t>ARXG22KMLA</t>
  </si>
  <si>
    <t>ARXG24KMLA</t>
  </si>
  <si>
    <t>ИНВЕРТОРНИ СПЛИТ СИСТЕМИ КАСЕТЪЧЕН ТИП С ФРЕОН R32</t>
  </si>
  <si>
    <t>AUXG09KVLA / AOHG09KATA</t>
  </si>
  <si>
    <t>AUXG12KVLA / AOHG12KATA</t>
  </si>
  <si>
    <t>AUXG14KVLA / AOHG14KATA</t>
  </si>
  <si>
    <t>AUXG18KVLA / AOHG18KATA</t>
  </si>
  <si>
    <t>AUXG22KVLA / AOHG22KATA</t>
  </si>
  <si>
    <t>AUXG24KVLA / AOHG24KATA</t>
  </si>
  <si>
    <t>0.90 – 2.50 – 2.70</t>
  </si>
  <si>
    <t>0.90 – 3.20 – 3.90</t>
  </si>
  <si>
    <t>0.90 – 3.50 – 3.70</t>
  </si>
  <si>
    <t>0.90 – 4.10 – 4.40</t>
  </si>
  <si>
    <t>0.90 – 4.30 – 4.50</t>
  </si>
  <si>
    <t>0.90 – 5.00 – 5.30</t>
  </si>
  <si>
    <t>0.90 – 5.20 – 5.40</t>
  </si>
  <si>
    <t>0.90 – 6.00 – 6.30</t>
  </si>
  <si>
    <t>0.90 – 7.00 – 7.40</t>
  </si>
  <si>
    <t>0.90 – 6.80 – 7.40</t>
  </si>
  <si>
    <t>0.90 – 7.50 – 8.60</t>
  </si>
  <si>
    <t>СЕРИЯ KVL PRО</t>
  </si>
  <si>
    <t>0.90 – 3.50 – 4.40</t>
  </si>
  <si>
    <t>0.90 – 4.10 – 5.70</t>
  </si>
  <si>
    <t>0.90 – 4.30 – 5.40</t>
  </si>
  <si>
    <t>0.90 – 5.00 – 6.50</t>
  </si>
  <si>
    <t>0.90 – 6.00 – 6.70</t>
  </si>
  <si>
    <t>0.90 – 7.00 – 8.00</t>
  </si>
  <si>
    <t>0.90 – 7.50 – 9.10</t>
  </si>
  <si>
    <t>4.30 / 6.60</t>
  </si>
  <si>
    <t>4.40 / 6.50</t>
  </si>
  <si>
    <t>2.80 – 8.50 – 9.60</t>
  </si>
  <si>
    <t>2.70 – 10.00 – 10.80</t>
  </si>
  <si>
    <t>2.80 – 9.50 – 10.60</t>
  </si>
  <si>
    <t>2.70 – 10.80 – 12.50</t>
  </si>
  <si>
    <t>4.00 – 12.10 – 12.60</t>
  </si>
  <si>
    <t>4.20 – 13.50 – 15.00</t>
  </si>
  <si>
    <t>4.50 – 13.40 – 13.80</t>
  </si>
  <si>
    <t>4.70 – 15.50 – 16.00</t>
  </si>
  <si>
    <t>AUXG18KRLB / AOHG18KATA</t>
  </si>
  <si>
    <t>AUXG22KRLB / AOHG22KATA</t>
  </si>
  <si>
    <t>AUXG24KRLB / AOHG24KATA</t>
  </si>
  <si>
    <t>AUXG30KRLB / AOHG30KATA</t>
  </si>
  <si>
    <t>AUXG36KRLB / AOHG36KATA</t>
  </si>
  <si>
    <t>AUXG45KRLB / AOHG45KATA</t>
  </si>
  <si>
    <t>AUXG54KRLB / AOHG54KATA</t>
  </si>
  <si>
    <t>4.30 / 6.70</t>
  </si>
  <si>
    <t>4.30 / 6.55</t>
  </si>
  <si>
    <t>2.80 – 8.50 – 10.00</t>
  </si>
  <si>
    <t>2.70 – 10.00 – 11.20</t>
  </si>
  <si>
    <t>2.80 – 9.50 – 11.20</t>
  </si>
  <si>
    <t>2.70 – 10.80 – 12.70</t>
  </si>
  <si>
    <t>4.00 – 12.10 – 14.00</t>
  </si>
  <si>
    <t>4.20 – 13.50 – 16.20</t>
  </si>
  <si>
    <t>4.50 – 13.40 – 14.50</t>
  </si>
  <si>
    <t>4.70 – 15.50 – 16.50</t>
  </si>
  <si>
    <t>AUXG18KRLB / AOHG18KBTB</t>
  </si>
  <si>
    <t>AUXG22KRLB / AOHG22KBTB</t>
  </si>
  <si>
    <t>AUXG24KRLB / AOHG24KBTB</t>
  </si>
  <si>
    <t>AUXG30KRLB / AOHG30KBTB</t>
  </si>
  <si>
    <t>AUXG36KRLB / AOHG36KBTB</t>
  </si>
  <si>
    <t>AUXG45KRLB / AOHG45KBTB</t>
  </si>
  <si>
    <t>AUXG54KRLB / AOHG54KBTB</t>
  </si>
  <si>
    <t>AUXG36KRLB / AOHG36KQTA</t>
  </si>
  <si>
    <t>AUXG45KRLB / AOHG45KQTA</t>
  </si>
  <si>
    <t>AUXG54KRLB / AOHG54KQTA</t>
  </si>
  <si>
    <t>AUXG36KRLB / AOHG36KRTA</t>
  </si>
  <si>
    <t>AUXG45KRLB / AOHG45KRTA</t>
  </si>
  <si>
    <t>AUXG54KRLB / AOHG54KRTA</t>
  </si>
  <si>
    <t>ИНВЕРТОРНИ СПЛИТ СИСТЕМИ КАНАЛЕН ТИП С ФРЕОН R32</t>
  </si>
  <si>
    <t>3.80 / 5.90</t>
  </si>
  <si>
    <t>3.80 / 5.80</t>
  </si>
  <si>
    <t>3.80 / 5.60</t>
  </si>
  <si>
    <t>СЕРИЯ KLL PRО</t>
  </si>
  <si>
    <t>3.90 / 5.80</t>
  </si>
  <si>
    <t>ARXG09KLLAP / AOHG09KATA</t>
  </si>
  <si>
    <t>ARXG12KLLAP / AOHG12KATA</t>
  </si>
  <si>
    <t>ARXG14KLLAP / AOHG14KATA</t>
  </si>
  <si>
    <t>ARXG18KLLAP / AOHG18KATA</t>
  </si>
  <si>
    <t>ARXG09KLLAP / AOHG09KBTB</t>
  </si>
  <si>
    <t>ARXG12KLLAP / AOHG12KBTB</t>
  </si>
  <si>
    <t>ARXG14KLLAP / AOHG14KBTB</t>
  </si>
  <si>
    <t>ARXG18KLLAP / AOHG18KBTB</t>
  </si>
  <si>
    <t>5.00 – 13.50 – 16.20</t>
  </si>
  <si>
    <t>5.00 – 13.40 – 14.50</t>
  </si>
  <si>
    <t>5.50 – 15.50 – 18.00</t>
  </si>
  <si>
    <t>ARXG45KHTB / AOHG45KBTB</t>
  </si>
  <si>
    <t>ARXG12KHTAP/AOHG12KBTB</t>
  </si>
  <si>
    <t>ARXG14KHTAP/AOHG14KBTB</t>
  </si>
  <si>
    <t>ARXG18KHTAP/AOHG18KBTB</t>
  </si>
  <si>
    <t>ARXG22KHTAP/AOHG22KBTB</t>
  </si>
  <si>
    <t>ARXG24KHTAP/AOHG24KBTB</t>
  </si>
  <si>
    <t>ARXG30KHTAP/AOHG30KBTB</t>
  </si>
  <si>
    <t>ARXG36KHTAP/AOHG36KBTB</t>
  </si>
  <si>
    <t>ARXG45KHTAP/AOHG45KBTB</t>
  </si>
  <si>
    <t>ARXG54KHTAP/AOHG54KBTB</t>
  </si>
  <si>
    <t>ARXG36KHTAP / AOHG36KRTA</t>
  </si>
  <si>
    <t>ARXG45KHTAP / AOHG45KRTA</t>
  </si>
  <si>
    <t>ARXG54KHTAP / AOHG54KRTA</t>
  </si>
  <si>
    <t>ARXG24KMLA / AOHG24KATA</t>
  </si>
  <si>
    <t>ARXG30KMLA / AOHG30KATA</t>
  </si>
  <si>
    <t>ARXG36KMLA / AOHG36KATA</t>
  </si>
  <si>
    <t>ARXG45KMLA / AOHG45KATA</t>
  </si>
  <si>
    <t>4.00 – 12.10 – 13.00</t>
  </si>
  <si>
    <t>4.20 – 13.50 – 15.20</t>
  </si>
  <si>
    <t>ARXG24KMLA / AOHG24KBTB</t>
  </si>
  <si>
    <t>ARXG30KMLA / AOHG30KBTB</t>
  </si>
  <si>
    <t>ARXG36KMLA / AOHG36KBTB</t>
  </si>
  <si>
    <t>ARXG45KMLA / AOHG45KBTB</t>
  </si>
  <si>
    <t>ARXG36KMLA / AOHG36KQTA</t>
  </si>
  <si>
    <t>ARXG45KMLA / AOHG45KQTA</t>
  </si>
  <si>
    <t>ARXG36KMLA / AOHG36KRTA</t>
  </si>
  <si>
    <t>ARXG45KMLA / AOHG45KRTA</t>
  </si>
  <si>
    <t>ABHG18KRTA /AOHG18KATA</t>
  </si>
  <si>
    <t>ABHG22KRTA /AOHG22KATA</t>
  </si>
  <si>
    <t>ABHG24KRTA /AOHG24KATA</t>
  </si>
  <si>
    <t>ABHG30KRTA /AOHG30KATA</t>
  </si>
  <si>
    <t>ABHG36KRTA /AOHG36KATA</t>
  </si>
  <si>
    <t>ABHG45KRTA /AOHG45KATA</t>
  </si>
  <si>
    <t>А+ / А</t>
  </si>
  <si>
    <t>4.00 – 12.10 – 13.50</t>
  </si>
  <si>
    <t>ABHG18KRTA / AOHG18KBTB</t>
  </si>
  <si>
    <t>ABHG22KRTA / AOHG22KBTB</t>
  </si>
  <si>
    <t>ABHG24KRTA / AOHG24KBTB</t>
  </si>
  <si>
    <t>ABHG30KRTA / AOHG30KBTB</t>
  </si>
  <si>
    <t>ABHG36KRTA / AOHG36KBTB</t>
  </si>
  <si>
    <t>ABHG45KRTA / AOHG45KBTB</t>
  </si>
  <si>
    <t>ABHG36KRTA /AOHG36KQTA</t>
  </si>
  <si>
    <t>ABHG45KRTA /AOHG45KQTA</t>
  </si>
  <si>
    <t>ABHG36KRTA / AOHG36KRTA</t>
  </si>
  <si>
    <t>ABHG45KRTA / AOHG45KRTA</t>
  </si>
  <si>
    <t>ABHG54KRTA / AOHG54KRTA</t>
  </si>
  <si>
    <t>СЕРИЯ LRT</t>
  </si>
  <si>
    <t>2.80 – 9.40 – 11.20</t>
  </si>
  <si>
    <t>2.70 – 11.20 – 12.70</t>
  </si>
  <si>
    <t>4.21 / 6.37</t>
  </si>
  <si>
    <t>3.90 / 6.00</t>
  </si>
  <si>
    <t>4.00 / 6.23</t>
  </si>
  <si>
    <t>ИНВЕРТОРНИ СПЛИТ СИСТЕМИ ПОДОВО-ТАВАНЕН ТИП С ФРЕОН R410A</t>
  </si>
  <si>
    <t>ИНВЕРТОРНИ СПЛИТ СИСТЕМИ КАСЕТЪЧЕН ТИП С ФРЕОН R410A</t>
  </si>
  <si>
    <t>СЕРИЯ LVL</t>
  </si>
  <si>
    <t>AUHG12LVLB / AOHG12LALL</t>
  </si>
  <si>
    <t>AUHG18LVLB / AOHG18LBCB</t>
  </si>
  <si>
    <t>ИНВЕРТОРНИ СПЛИТ СИСТЕМИ КАНАЛЕН ТИП С ФРЕОН R410A</t>
  </si>
  <si>
    <t>3.90 / 5.90</t>
  </si>
  <si>
    <t>ARHG60LHTA / AOHG60LATT</t>
  </si>
  <si>
    <t>6.20 – 15.00 – 17.50</t>
  </si>
  <si>
    <t>6.20 – 18.00 – 20.00</t>
  </si>
  <si>
    <t>ARHG72LHTA / AOHG72LRLA</t>
  </si>
  <si>
    <t>ARHG90LHTA / AOHG90LRLA</t>
  </si>
  <si>
    <t>8.40 – 19.00 – 20.90</t>
  </si>
  <si>
    <t>7.20 – 22.40 – 24.60</t>
  </si>
  <si>
    <t>10.30 – 22.00 – 24.20</t>
  </si>
  <si>
    <t>8.50 – 27.00 – 29.70</t>
  </si>
  <si>
    <t>Работен диапазон при охлаждане: -10 ~ 46 °C. Работен диапазон при отопление: -15 ~ 24 °C</t>
  </si>
  <si>
    <t>СЕРИЯ KVL ЕCО</t>
  </si>
  <si>
    <t>0.90 – 5.20 – 8.00</t>
  </si>
  <si>
    <t>ARXG54KHTB / AOHG54KBTB</t>
  </si>
  <si>
    <t>ARXG45KHTB / AOHG45KRTA</t>
  </si>
  <si>
    <t>ARXG54KHTB / AOHG54KRTA</t>
  </si>
  <si>
    <t>3.50 / 3.19</t>
  </si>
  <si>
    <t>3.40 / 2.94</t>
  </si>
  <si>
    <t>3.30 / 2.83</t>
  </si>
  <si>
    <t>ИНВЕРТОРНИ СПЛИТ СИСТЕМИ ТАВАНЕН ТИП С ФРЕОН R32</t>
  </si>
  <si>
    <t>4.20 / 6.37</t>
  </si>
  <si>
    <t>КОМПРЕСОРНО КОНДЕНЗАТОРНИ АГРЕГАТИ</t>
  </si>
  <si>
    <t>AOHG36KBTB</t>
  </si>
  <si>
    <t>AOHG45KBTB</t>
  </si>
  <si>
    <t>AOHG54KBTB</t>
  </si>
  <si>
    <t>0.90 - 2.50 - 3.20</t>
  </si>
  <si>
    <t>4.00 - 12.10 - 14.00</t>
  </si>
  <si>
    <t>2.80 - 9.50 - 11.20</t>
  </si>
  <si>
    <t>4.50 - 13.40 - 14.50</t>
  </si>
  <si>
    <t>2.70 - 10.80 - 12.70</t>
  </si>
  <si>
    <t>4.20 - 13.50 - 16.20</t>
  </si>
  <si>
    <t>4.70 - 15.50 - 16.50</t>
  </si>
  <si>
    <t>AOHG36KRTA</t>
  </si>
  <si>
    <t>AOHG45KRTA</t>
  </si>
  <si>
    <t>AOHG54KRTA</t>
  </si>
  <si>
    <t xml:space="preserve">СЕРИЯ KRL ЕCО монофазни </t>
  </si>
  <si>
    <t>СЕРИЯ KRL PRO монофазни</t>
  </si>
  <si>
    <t>Работен диапазон при охлаждане: -15 ~ 46 °C. Работен диапазон при отопление: -15 ~ 24 °C</t>
  </si>
  <si>
    <t>СЕРИЯ KRL PRO трифазни</t>
  </si>
  <si>
    <t>СЕРИЯ KRL PRO черен монофазни</t>
  </si>
  <si>
    <t>СЕРИЯ KRL PRO черен трифазни</t>
  </si>
  <si>
    <t>СЕРИЯ KLL ЕCО</t>
  </si>
  <si>
    <t>СЕРИЯ KRL ЕCО черен трифазни</t>
  </si>
  <si>
    <t>СЕРИЯ KRL ЕCО черен монофазни</t>
  </si>
  <si>
    <t>СЕРИЯ KRL ЕCО трифазни</t>
  </si>
  <si>
    <t>СЕРИЯ KHT монофазни</t>
  </si>
  <si>
    <t>СЕРИЯ KML ЕCО монофазни</t>
  </si>
  <si>
    <t>СЕРИЯ KML ЕCО трифазни</t>
  </si>
  <si>
    <t>СЕРИЯ KML PRО трифазни</t>
  </si>
  <si>
    <t>СЕРИЯ KML PRО монофазни</t>
  </si>
  <si>
    <t>СЕРИЯ KHT трифазни</t>
  </si>
  <si>
    <t>СЕРИЯ KRT ECО монофазни</t>
  </si>
  <si>
    <t>СЕРИЯ KRT PRО монофазни</t>
  </si>
  <si>
    <t>СЕРИЯ KRT ECО трифазни</t>
  </si>
  <si>
    <t>СЕРИЯ KRT PRО трифазни</t>
  </si>
  <si>
    <t>СЕРИЯ LHTA трифазни</t>
  </si>
  <si>
    <t>Всички тела са с вграден ТРВ.</t>
  </si>
  <si>
    <t xml:space="preserve">трифазни </t>
  </si>
  <si>
    <t>1.30 - 2.50 – 2.80</t>
  </si>
  <si>
    <t>5 степени на вентилатора, опция за онлайн контролер BRP069C47 - 205 лв.</t>
  </si>
  <si>
    <t>A+++/ A+++</t>
  </si>
  <si>
    <t>Вграден онлайн контролер, фотокаталитичен филтър от титаниев апатит, 5 степени на вентилатора</t>
  </si>
  <si>
    <t>Вграден онлайн контролер, 5 степени на вентилатора, сензор за човешко присъствие, Flash Streamer</t>
  </si>
  <si>
    <t>Вграден онлайн контролер, сензор за човешко присъствие, Flash Steamer</t>
  </si>
  <si>
    <t>Произход: Япония, вентилация с пресен въздух, Flash Steamer</t>
  </si>
  <si>
    <t>Вграден онлайн контролер, фотокаталитичен филтър с титаниев апатит, Flash Steamer</t>
  </si>
  <si>
    <t>4.26/ 7.71</t>
  </si>
  <si>
    <t>MSZ-HR25VF / MUZ-HR25VF</t>
  </si>
  <si>
    <t>MSZ-HR35VF / MUZ-HR35VF</t>
  </si>
  <si>
    <t>MSZ-HR50VF / MUZ-HR50VF</t>
  </si>
  <si>
    <t>Опция за V-Blocking Filter, опция за WiFi контролер</t>
  </si>
  <si>
    <t>MSZ-AP60VGK / MUZ-AP60VG</t>
  </si>
  <si>
    <t>MSZ-AP71VGK / MUZ-AP71VG</t>
  </si>
  <si>
    <t>Вграден WiFi контролер, V-Blocking Filter</t>
  </si>
  <si>
    <t>MSZ-AY25VGK / MUZ-AY25VG</t>
  </si>
  <si>
    <t>MSZ-AY35VGK / MUZ-AY35VG</t>
  </si>
  <si>
    <t>MSZ-AY42VGK / MUZ-AY42VG</t>
  </si>
  <si>
    <t>MSZ-AY50VGK / MUZ-AY50VG</t>
  </si>
  <si>
    <t>Вграден WiFi контролер, отопление до - 20 °C, V-Blocking Filter, режим самопочистване</t>
  </si>
  <si>
    <t>MSZ-EF25VGKB / MUZ-EF25VG</t>
  </si>
  <si>
    <t>MSZ-EF35VGKB / MUZ-EF35VG</t>
  </si>
  <si>
    <t>MSZ-EF50VGKB / MUZ-EF50VG</t>
  </si>
  <si>
    <t>MSZ-EF25VGKS / MUZ-EF25VG</t>
  </si>
  <si>
    <t>MSZ-EF35VGKS / MUZ-EF35VG</t>
  </si>
  <si>
    <t>MSZ-EF50VGKS / MUZ-EF50VG</t>
  </si>
  <si>
    <t>MSZ-EF25VGKW / MUZ-EF25VG</t>
  </si>
  <si>
    <t>MSZ-EF35VGKW / MUZ-EF35VG</t>
  </si>
  <si>
    <t>MSZ-EF50VGKW / MUZ-EF50VG</t>
  </si>
  <si>
    <t>Наноплатинен филтър с антибактериален ефект, вграден WiFi контролер</t>
  </si>
  <si>
    <t>MSZ-FH35VE / MUZ-FH35VE</t>
  </si>
  <si>
    <t>MSZ-FH50VE / MUZ-FH50VE</t>
  </si>
  <si>
    <t>MSZ-FT25VGK / MUZ-FT25VGHZ</t>
  </si>
  <si>
    <t>MSZ-FT35VGK / MUZ-FT35VGHZ</t>
  </si>
  <si>
    <t>MSZ-FT50VGK / MUZ-FT50VGHZ</t>
  </si>
  <si>
    <t>Вграден WiFi контролер, отопление до -25 °C, опция за V-Blocking филтър</t>
  </si>
  <si>
    <t>MSZ-LN25VGW / MUZ-LN25VG</t>
  </si>
  <si>
    <t>MSZ-LN35VGW / MUZ-LN35VG</t>
  </si>
  <si>
    <t>MSZ-LN50VGW / MUZ-LN50VG</t>
  </si>
  <si>
    <t>MSZ-LN60VGW / MUZ-LN60VG</t>
  </si>
  <si>
    <t>Опция за WiFi контролер, 3D i-see сензор, Plasma Quad филтър</t>
  </si>
  <si>
    <t>3D i-see сензор, Plasma Plus Quad филтър, двойни ламели</t>
  </si>
  <si>
    <t>MSZ-LN25VGW / MUZ-LN25VGHZ</t>
  </si>
  <si>
    <t>MSZ-LN35VGW / MUZ-LN35VGHZ</t>
  </si>
  <si>
    <t>MSZ-LN50VGW / MUZ-LN50VGHZ</t>
  </si>
  <si>
    <t>3D i-see сензор, Plasma Plus Quad филтър, двойни ламели, отопление до -25 °C</t>
  </si>
  <si>
    <t>MSZ-LN25VGR / MUZ-LN25VG</t>
  </si>
  <si>
    <t>MSZ-LN35VGR / MUZ-LN35VG</t>
  </si>
  <si>
    <t>MSZ-LN50VGR / MUZ-LN50VG</t>
  </si>
  <si>
    <t>MSZ-LN60VGR / MUZ-LN60VG</t>
  </si>
  <si>
    <t>MSZ-LN25VGR / MUZ-LN25VGHZ</t>
  </si>
  <si>
    <t>MSZ-LN35VGR / MUZ-LN35VGHZ</t>
  </si>
  <si>
    <t>MSZ-LN50VGR / MUZ-LN50VGHZ</t>
  </si>
  <si>
    <t>MSZ-LN25VGB / MUZ-LN25VG</t>
  </si>
  <si>
    <t>MSZ-LN35VGB / MUZ-LN35VG</t>
  </si>
  <si>
    <t>MSZ-LN50VGB / MUZ-LN50VG</t>
  </si>
  <si>
    <t>MSZ-LN60VGB / MUZ-LN60VG</t>
  </si>
  <si>
    <t>MSZ-LN25VGB / MUZ-LN25VGHZ</t>
  </si>
  <si>
    <t>MSZ-LN35VGB / MUZ-LN35VGHZ</t>
  </si>
  <si>
    <t>MSZ-LN50VGB / MUZ-LN50VGHZ</t>
  </si>
  <si>
    <t>MSZ-LN25VGV / MUZ-LN25VG</t>
  </si>
  <si>
    <t>MSZ-LN35VGV / MUZ-LN35VG</t>
  </si>
  <si>
    <t>MSZ-LN50VGV / MUZ-LN50VG</t>
  </si>
  <si>
    <t>MSZ-LN60VGV / MUZ-LN60VG</t>
  </si>
  <si>
    <t>MSZ-LN25VGV / MUZ-LN25VGHZ</t>
  </si>
  <si>
    <t>MSZ-LN35VGV / MUZ-LN35VGHZ</t>
  </si>
  <si>
    <t>MSZ-LN50VGV / MUZ-LN50VGHZ</t>
  </si>
  <si>
    <t>MFZ-KT25VG / SUZ-M25VA</t>
  </si>
  <si>
    <t>MFZ-KT35VG / SUZ-M35VA</t>
  </si>
  <si>
    <t>MFZ-KT50VG / SUZ-M50VA</t>
  </si>
  <si>
    <t>MFZ-KT60VG / SUZ-M60VA</t>
  </si>
  <si>
    <t>СЕРИЯ KT</t>
  </si>
  <si>
    <t>Може да се свърже към външно тяло от серия Zubadan</t>
  </si>
  <si>
    <t>до 2 вътрешни тела</t>
  </si>
  <si>
    <t>до 3 вътрешни тела</t>
  </si>
  <si>
    <t>4.20</t>
  </si>
  <si>
    <t>6.40</t>
  </si>
  <si>
    <t>1.10 - 5.30 - 6.00</t>
  </si>
  <si>
    <t>1.00 - 6.40 - 7.00</t>
  </si>
  <si>
    <t>5.40</t>
  </si>
  <si>
    <t>до 4 вътрешни тела</t>
  </si>
  <si>
    <t>до 5 вътрешни тела</t>
  </si>
  <si>
    <t>MXZ-4F83VF</t>
  </si>
  <si>
    <t>8.30</t>
  </si>
  <si>
    <t>8.80</t>
  </si>
  <si>
    <t>9.30</t>
  </si>
  <si>
    <t>3.50 - 8.30 - 9.20</t>
  </si>
  <si>
    <t>3.50 - 9.00 - 11.60</t>
  </si>
  <si>
    <t>MXZ-6F120VF</t>
  </si>
  <si>
    <t>до 6 вътрешни тела</t>
  </si>
  <si>
    <t>4.70 / 8.21</t>
  </si>
  <si>
    <t>10.20</t>
  </si>
  <si>
    <t>12.20</t>
  </si>
  <si>
    <t>10.50</t>
  </si>
  <si>
    <t>ИНВЕРТОРНИ КЛИМАТИЦИ СЕРИЯ PUMY</t>
  </si>
  <si>
    <t>ИНВЕРТОРНИ КЛИМАТИЦИ СЕРИЯ MXZ С R32</t>
  </si>
  <si>
    <t>СЕРИЯ AY</t>
  </si>
  <si>
    <t>MSZ-AY25VGK</t>
  </si>
  <si>
    <t>MSZ-AY35VGK</t>
  </si>
  <si>
    <t>MSZ-AY42VGK</t>
  </si>
  <si>
    <t>MSZ-AY50VGK</t>
  </si>
  <si>
    <t>MSZ-EF25VE(W/S/B)</t>
  </si>
  <si>
    <t>MSZ-EF35VE(W/S/B)</t>
  </si>
  <si>
    <t>MSZ-EF50VE(W/S/B)</t>
  </si>
  <si>
    <t>1.40 - 2.50 - 3.50</t>
  </si>
  <si>
    <t>1.90 - 5.00 - 6.00</t>
  </si>
  <si>
    <t>1.80 - 3.20 - 5.50</t>
  </si>
  <si>
    <t>1.00 - 4.00 - 6.30</t>
  </si>
  <si>
    <t>1.70 - 6.00 - 8.70</t>
  </si>
  <si>
    <t>ПОДОВ ТИП ВЪТРЕШНИ ТЕЛА ЗА СКРИТ МОНТАЖ</t>
  </si>
  <si>
    <t>SFZ-M25VA</t>
  </si>
  <si>
    <t>SFZ-M35VA</t>
  </si>
  <si>
    <t>SFZ-M50VA</t>
  </si>
  <si>
    <t>SFZ-M60VA</t>
  </si>
  <si>
    <t>SFZ-M71VA</t>
  </si>
  <si>
    <t>1.50 - 2.50 - 3.20</t>
  </si>
  <si>
    <t>0.70 - 3.50 - 3.90</t>
  </si>
  <si>
    <t>1.10 - 5.00 - 5.60</t>
  </si>
  <si>
    <t>1.60 - 6.00 - 6.30</t>
  </si>
  <si>
    <t>1.90 - 7.10 - 8.10</t>
  </si>
  <si>
    <t>1.20 - 3.20 - 4.20</t>
  </si>
  <si>
    <t>1.00 - 4.10 - 5.00</t>
  </si>
  <si>
    <t>1.50 - 6.00 - 7.20</t>
  </si>
  <si>
    <t>1.60 - 7.00 - 8.00</t>
  </si>
  <si>
    <t>2.00 - 8.00 - 10.20</t>
  </si>
  <si>
    <t>СЕРИЯ SOYAL II</t>
  </si>
  <si>
    <t>GWH09AKCXD-K6DNA1A / GWH09AKCXD-K6DNA1A</t>
  </si>
  <si>
    <t>GWH12AKCXD-K6DNA1A / GWH12AKCXD-K6DNA1A</t>
  </si>
  <si>
    <t>GWH18AKCXF-K6DNA1A / GWH18AKCXF-K6DNA1A</t>
  </si>
  <si>
    <t>0.60 - 2.70 - 4.40</t>
  </si>
  <si>
    <t>1.50 - 5.30 - 6.10</t>
  </si>
  <si>
    <t>0.80 – 3.60 – 5.20</t>
  </si>
  <si>
    <t>Вграден WiFi контролер, oтопление до -25°C, сензор за човешко присъствие</t>
  </si>
  <si>
    <t>Вграден WiFi контролер, oтопление до -30°C, йонизатор</t>
  </si>
  <si>
    <t>0.90 - 3.51 - 4.40</t>
  </si>
  <si>
    <t>0.90 - 3.00 - 4.25</t>
  </si>
  <si>
    <t>0.90 - 3.81 - 4.70</t>
  </si>
  <si>
    <t>Вграден WiFi контролер, oтопление до -25°C, йонизатор</t>
  </si>
  <si>
    <t>GWH18AGD-K6DNA1D / GWH18AGD-K6DNA1D</t>
  </si>
  <si>
    <t>GWH24AGD-K6DNA1C / GWH24AGD-K6DNA1C</t>
  </si>
  <si>
    <t>Вграден WiFi контролер, йонизатор</t>
  </si>
  <si>
    <t>GWH09AGBXB-K6DNA1A / GWH09AGBXB-K6DNA1A</t>
  </si>
  <si>
    <t>GWH12AGCXB-K6DNA1A / GWH12AGCXB-K6DNA1A</t>
  </si>
  <si>
    <t>0.60 – 2.80 – 3.90</t>
  </si>
  <si>
    <t xml:space="preserve">GUD50W1/NhA-S/GUD50T1/A1-S </t>
  </si>
  <si>
    <t xml:space="preserve">GUD125W1/NhA-S/GUD125T1/A-S </t>
  </si>
  <si>
    <t>5.60</t>
  </si>
  <si>
    <t>7.80</t>
  </si>
  <si>
    <t>11.50</t>
  </si>
  <si>
    <t>Опция за подаване на пресен въздух</t>
  </si>
  <si>
    <t>Инверторен сплит с вътрешен модул за подов или таванен монтаж</t>
  </si>
  <si>
    <t>7.70</t>
  </si>
  <si>
    <t>Електронно ТРВ</t>
  </si>
  <si>
    <t>Опция за алерген-деактивиращ и фотокаталитичен филтър - 80 лв.</t>
  </si>
  <si>
    <t>Вграден WiFi контролер, алерген-деактивиращ филтър</t>
  </si>
  <si>
    <t>СЕРИЯ PREMIUM TITANIUM WIFI</t>
  </si>
  <si>
    <t>SRK20ZS-WFT / SRC20ZS-WFT</t>
  </si>
  <si>
    <t>SRK25ZS-WFT / SRC25ZS-WFT</t>
  </si>
  <si>
    <t>SRK35ZS-WFT / SRC35ZS-WFT</t>
  </si>
  <si>
    <t>SRK50ZS-WFT / SRC50ZS-WFT</t>
  </si>
  <si>
    <t>СЕРИЯ PREMIUM BLACK AND WHITE WIFI</t>
  </si>
  <si>
    <t>SRK20ZS-WFB / SRC20ZS-WFB</t>
  </si>
  <si>
    <t>SRK25ZS-WFB / SRC25ZS-WFB</t>
  </si>
  <si>
    <t>SRK35ZS-WFB / SRC35ZS-WFB</t>
  </si>
  <si>
    <t>SRK50ZS-WFB / SRC50ZS-WFB</t>
  </si>
  <si>
    <t xml:space="preserve"> СЕРИЯ DIAMOND TITANIUM WIFI</t>
  </si>
  <si>
    <t>SRK20ZSX-WFT / SRC20ZSX-WFT</t>
  </si>
  <si>
    <t>SRK25ZSX-WFT / SRC25ZSX-WFT</t>
  </si>
  <si>
    <t>SRK35ZSX-WFT / SRC35ZSX-WFT</t>
  </si>
  <si>
    <t>SRK50ZSX-WFT / SRC50ZSX-WFT</t>
  </si>
  <si>
    <t>SRK60ZSX-WFT / SRC60ZSX-WFT</t>
  </si>
  <si>
    <t>СЕРИЯ DIAMOND BLACK AND WHITE WIFI</t>
  </si>
  <si>
    <t>SRF25ZS-W / SRC25ZS-W2</t>
  </si>
  <si>
    <t>SRF35ZS-W / SRC35ZS-W2</t>
  </si>
  <si>
    <t>SRF50ZS-W / SRC50ZS-W2</t>
  </si>
  <si>
    <t>Опция за WiFi контролер MHI - 180 лв., алерген-деактивиращ филтър</t>
  </si>
  <si>
    <t>Опция за WiFi контролер MHI - 180 лв., сензор за движение, алерген-деактивиращ филтър</t>
  </si>
  <si>
    <t>за две вътрешни тела</t>
  </si>
  <si>
    <t>за три вътрешни тела</t>
  </si>
  <si>
    <t>за четири вътрешни тела</t>
  </si>
  <si>
    <t>за пет вътрешни тела</t>
  </si>
  <si>
    <t>SCM125ZM-S</t>
  </si>
  <si>
    <t>ВЪНШНИ ТЕЛА R410A</t>
  </si>
  <si>
    <t>1.80 - 12.50 - 14.00</t>
  </si>
  <si>
    <t>1.50 - 13.50 - 14.00</t>
  </si>
  <si>
    <t>RAS-B10N4KVRG-E / RAS-10J2AVSG-E</t>
  </si>
  <si>
    <t>RAS-B13N4KVRG-E / RAS-13J2AVSG-E</t>
  </si>
  <si>
    <t>RAS-B16N4KVRG-E / RAS-16J2AVSG-E</t>
  </si>
  <si>
    <t>Вграден WiFi  модул</t>
  </si>
  <si>
    <t>RAS-B10G3KVSG-E / RAS-10J2AVSG-E1</t>
  </si>
  <si>
    <t>RAS-B13G3KVSG-E / RAS-10J2AVSG-E1</t>
  </si>
  <si>
    <t>RAS-B16G3KVSG-E / RAS-10J2AVSG-E1</t>
  </si>
  <si>
    <t>RAS-B18G3KVSG-E / RAS-18J2AVSG-E1</t>
  </si>
  <si>
    <t>RAS-B22G3KVSG-E / RAS-22J2AVSG-E1</t>
  </si>
  <si>
    <t>RAS-B24G3KVSG-E / RAS-24J2AVSG-E1</t>
  </si>
  <si>
    <t>СЕРИЯ SHORAI EDGE NEW WHITE</t>
  </si>
  <si>
    <t>СЕРИЯ SHORAI EDGE NEW BLACK</t>
  </si>
  <si>
    <t>RAS-B10G3KVSGB-E / RAS-10J2AVSG-E1</t>
  </si>
  <si>
    <t>RAS-B13G3KVSGB-E / RAS-10J2AVSG-E1</t>
  </si>
  <si>
    <t>RAS-B16G3KVSGB-E / RAS-10J2AVSG-E1</t>
  </si>
  <si>
    <t>RAS-B18G3KVSGB-E / RAS-18J2AVSG-E1</t>
  </si>
  <si>
    <t>RAS-B22G3KVSGB-E / RAS-22J2AVSG-E1</t>
  </si>
  <si>
    <t>RAS-B24G3KVSGB-E / RAS-24J2AVSG-E1</t>
  </si>
  <si>
    <t>RAS-B10J2FVG-E1 / RAS-10J2AVSG-E</t>
  </si>
  <si>
    <t>RAS-B13J2FVG-E1 / RAS-13J2AVSG-E</t>
  </si>
  <si>
    <t>RAS-B18J2FVG-E1 / RAS-18J2AVSG-E</t>
  </si>
  <si>
    <t>Вграден WiFi  модул, Ultra Pure филтър</t>
  </si>
  <si>
    <t>0.93 – 3.20 – 4.20</t>
  </si>
  <si>
    <t>4.10 /6.20</t>
  </si>
  <si>
    <t>4.00 / 630</t>
  </si>
  <si>
    <t>1.30 - 5.60 - 7.00</t>
  </si>
  <si>
    <t>4.40 / 7.50</t>
  </si>
  <si>
    <t xml:space="preserve">СЕРИЯ AIRY </t>
  </si>
  <si>
    <t>GWH09AVCXB-K6DNA1B / GWH09AVCXB-K6DNA1B</t>
  </si>
  <si>
    <t>GWH12AVCXD-K6DNA1A / GWH12AVCXD-K6DNA1A</t>
  </si>
  <si>
    <t>GWH18AVDXE-K6DNA1A / GWH18AVDXE-K6DNA1A</t>
  </si>
  <si>
    <t>GWH24AVEXF-K6DNA1A / GWH24AVEXF-K6DNA1A</t>
  </si>
  <si>
    <t>4.60 / 9.00</t>
  </si>
  <si>
    <t>4.60 / 8.00</t>
  </si>
  <si>
    <t>0.85 - 2.70 - 4.00</t>
  </si>
  <si>
    <t>0.85 - 3.50 - 4.50</t>
  </si>
  <si>
    <t>1.00 - 5.30 - 6.50</t>
  </si>
  <si>
    <t>1.00 - 7.10 - 8.90</t>
  </si>
  <si>
    <t>1.00 - 3.00 - 4.60</t>
  </si>
  <si>
    <t>1.00 - 3.81 - 4.90</t>
  </si>
  <si>
    <t>1.10 - 5.60 - 6.80</t>
  </si>
  <si>
    <t>1.50 - 7.80 - 9.50</t>
  </si>
  <si>
    <t>СЕРИЯ AIRY BLACK / SILVER</t>
  </si>
  <si>
    <t>СЕРИЯ CLIVIA</t>
  </si>
  <si>
    <t>GWH09AUCXB-K6DNA2A / GWH09AUCXB-K6DNA1A</t>
  </si>
  <si>
    <t>GWH09YD-S6DBA1 / GWH09YD-S6DBA2A</t>
  </si>
  <si>
    <t>GWH12YD-S6DBA1 / GWH12YD-S6DBA2A</t>
  </si>
  <si>
    <t>GWH18YE-S6DBA1 / GWH18YE-S6DBA1A</t>
  </si>
  <si>
    <t>GWH24YE-S6DBA1 / GWH24YE-S6DBA2A</t>
  </si>
  <si>
    <t>GWH12AUCXB-K6DNA2A / GWH12AUCXB-K6DNA1A</t>
  </si>
  <si>
    <t>GWH18AUDXD-K6DNA2A / GWH18AUDXD-K6DNA1A</t>
  </si>
  <si>
    <t>GWH24AUDXF-K6DNA2A / GWH24AUDXF-K6DNA1A</t>
  </si>
  <si>
    <t>0.80 - 2.70 - 3.80</t>
  </si>
  <si>
    <t>0.80 - 5.30 - 6.30</t>
  </si>
  <si>
    <t>1.80 - 7.10 - 7.80</t>
  </si>
  <si>
    <t>1.05 - 5.35 - 7.00</t>
  </si>
  <si>
    <t>1.50 - 7.30 - 9.40</t>
  </si>
  <si>
    <t>GEH09AAXB-K6DNA1A / GEH09AAXB-K6DNA1A</t>
  </si>
  <si>
    <t>GEH12AAXD-K6DNA1A / GEH12AAXD-K6DNA1A</t>
  </si>
  <si>
    <t>GEH18AAXF-K6DNA1A / GEH18AAXF-K6DBA1A</t>
  </si>
  <si>
    <t>4.20 / 7.80</t>
  </si>
  <si>
    <t>0.50 - 2.70 - 3.40</t>
  </si>
  <si>
    <t>0.80 - 3.52 - 4.40</t>
  </si>
  <si>
    <t>1.20 - 5.20 - 6.20</t>
  </si>
  <si>
    <t>0.60 - 2.90 - 3.65</t>
  </si>
  <si>
    <t>1.05 - 3.80 - 4.40</t>
  </si>
  <si>
    <t>1.10 - 5.33 - 6.20</t>
  </si>
  <si>
    <t>GVH24AKXF-K6DNC8A / GVH24AKXF-K6DNC8A</t>
  </si>
  <si>
    <t>0.83 - 7.10 - 8.86</t>
  </si>
  <si>
    <t>1.68 - 8.40 - 9.30</t>
  </si>
  <si>
    <t>Вграден WiFi, отопление до -25°C, нагревател на ваната на външното тяло</t>
  </si>
  <si>
    <t>Вграден WiFi, нагревателна функция на компресора</t>
  </si>
  <si>
    <t>GVH24AMXF-K6DNC7A / GVH24AMXF-K6DNC7A</t>
  </si>
  <si>
    <t>GVH48ALXH-K6DNC7A / GVH48ALXH-K6DNC7A</t>
  </si>
  <si>
    <t>GVH48ALXK-M6DNC7A / GVH48ALXK-M6DNC7A (3 PH)</t>
  </si>
  <si>
    <t>GVH55ALXM-M6DNC7A / GVH55ALXM-M6DNC7A (3 PH)</t>
  </si>
  <si>
    <t>3.70 / 5.70</t>
  </si>
  <si>
    <t>0.97 - 7.20 - 8.40</t>
  </si>
  <si>
    <t>1.50 - 12.30 - 13.50</t>
  </si>
  <si>
    <t>3.10 - 12.50 - 14.50</t>
  </si>
  <si>
    <t>3.40 - 16.00 - 17.20</t>
  </si>
  <si>
    <t>0.64 - 7.90 - 8.80</t>
  </si>
  <si>
    <t>2.50 - 12.60 - 14.00</t>
  </si>
  <si>
    <t>3.30 - 14.50 - 16.50</t>
  </si>
  <si>
    <t>4.20 - 17.00 - 19.00</t>
  </si>
  <si>
    <t>Кондензна помпа 100 см, опция за подаване на пресен въздух</t>
  </si>
  <si>
    <t>GUD35W1/NHA-S/GUD35T1/A-S</t>
  </si>
  <si>
    <t>GUD71W1/NHA-S/GUD71T1/A-S</t>
  </si>
  <si>
    <t>GUD100W1/NHA-S/GUD100T1/A-S</t>
  </si>
  <si>
    <t>GUD140W1/NHA-S/GUD140T1/A-S</t>
  </si>
  <si>
    <t>GUD160W1/NHA-X/GUD160T1/A-S</t>
  </si>
  <si>
    <t>4.30 - 6.70</t>
  </si>
  <si>
    <t xml:space="preserve">GUD35W1/NHA-S/GUD35P1 </t>
  </si>
  <si>
    <t>GUD50W1/NHA-S/GUD50P1</t>
  </si>
  <si>
    <t xml:space="preserve">GUD71W1/NHA-S/GUD71PH1 </t>
  </si>
  <si>
    <t>GUD100W1/NHA-S/GUD100PH1</t>
  </si>
  <si>
    <t>GUD125W1/NHA-S/GUD125PH1</t>
  </si>
  <si>
    <t>GUD140W1/NHA-S/GUD140PH1</t>
  </si>
  <si>
    <t xml:space="preserve">GUD160W1/NHA-X/GUD160PH1 </t>
  </si>
  <si>
    <t>GUD50W1/NHA-S/GUD50ZD1</t>
  </si>
  <si>
    <t xml:space="preserve">GUD71W1/NHA-S/GUD71ZD1 </t>
  </si>
  <si>
    <t>GUD100W1/NHA-S/GUD100ZD1</t>
  </si>
  <si>
    <t>GUD125W1/NHA-S/GUD125ZD1</t>
  </si>
  <si>
    <t>GUD140W1/NHA-S/GUD140ZD1</t>
  </si>
  <si>
    <t xml:space="preserve">GUD160W1/NHA-X/GUD160ZD1 </t>
  </si>
  <si>
    <t>FGR20PD / DNA-X</t>
  </si>
  <si>
    <t>FGR25PD / DNA-X</t>
  </si>
  <si>
    <t>FGR30PD / DNA-X</t>
  </si>
  <si>
    <t>FGR40PD / D(2)NA-X</t>
  </si>
  <si>
    <t>запитване</t>
  </si>
  <si>
    <t>GWHD18NK6LOO</t>
  </si>
  <si>
    <t>GWHD24NK6LOO</t>
  </si>
  <si>
    <t>GWHD28NK6LOO</t>
  </si>
  <si>
    <t>GWHD36NK6OO</t>
  </si>
  <si>
    <t>GWHD42NK6OO</t>
  </si>
  <si>
    <t>4.00 / 7.20</t>
  </si>
  <si>
    <t>10.60</t>
  </si>
  <si>
    <t>13.00</t>
  </si>
  <si>
    <t>0.60 - 2.70 - 3.40</t>
  </si>
  <si>
    <t>0.90 - 3.20 - 3.70</t>
  </si>
  <si>
    <t>1.00 - 4.60 - 5.30</t>
  </si>
  <si>
    <t>1.80 - 6.20 - 6.90</t>
  </si>
  <si>
    <t>0.60 - 2.80 - 3.90</t>
  </si>
  <si>
    <t>0.90 - 3.40 - 4.10</t>
  </si>
  <si>
    <t>1.00 - 5.20 - 5.65</t>
  </si>
  <si>
    <t>1.30 - 6.50 - 7.90</t>
  </si>
  <si>
    <t>GWH09AGBXB/I</t>
  </si>
  <si>
    <t>GWH12AGCXB/I</t>
  </si>
  <si>
    <t>GWH18AGD/I</t>
  </si>
  <si>
    <t>GWH24AGD/I</t>
  </si>
  <si>
    <t>GEH09AAXB-K6DNA1A/I</t>
  </si>
  <si>
    <t>GEH12AAXD-K6DNA1A/I</t>
  </si>
  <si>
    <t>GEH18AAXF-K6DNA1A/I</t>
  </si>
  <si>
    <t>1.10  3.80 - 4.40</t>
  </si>
  <si>
    <t>GKH12EB</t>
  </si>
  <si>
    <t>GKH18EB</t>
  </si>
  <si>
    <t>GKH24EC</t>
  </si>
  <si>
    <t>1.50 – 5.00 – 5.20</t>
  </si>
  <si>
    <t>1.80 – 7.00 – 7.30</t>
  </si>
  <si>
    <t>1.50 – 4.00 – 4.30</t>
  </si>
  <si>
    <t>1.50 – 5.50 – 5.70</t>
  </si>
  <si>
    <t>1.90 – 8.00 – 8.40</t>
  </si>
  <si>
    <t>СЕРИЯ NORDIC</t>
  </si>
  <si>
    <t>0.94 - 2.61 - 3.70</t>
  </si>
  <si>
    <t>0.94 - 3.00 - 4.00</t>
  </si>
  <si>
    <t>1.00 - 3.51 - 4.60</t>
  </si>
  <si>
    <t>1.00 - 3.80 - 4.90</t>
  </si>
  <si>
    <t>Вграден WiFi контролер, йонизатор, отопление до -25°С, охлаждане до -15°С</t>
  </si>
  <si>
    <t>1.25 - 5.10 - 5.93</t>
  </si>
  <si>
    <t>1.25 - 5.80 - 6.69</t>
  </si>
  <si>
    <t>1.83 - 6.91 - 7.82</t>
  </si>
  <si>
    <t>1.85 - 7.10 - 7.96</t>
  </si>
  <si>
    <t>СЕРИЯ PRO</t>
  </si>
  <si>
    <t>0.94 - 2.60 - 3.30</t>
  </si>
  <si>
    <t>0.94 - 2.63 - 3.36</t>
  </si>
  <si>
    <t>1.00 - 3.40 - 3.77</t>
  </si>
  <si>
    <t>1.00 - 3.43 - 3.81</t>
  </si>
  <si>
    <t>Вграден WiFi контролер, отопление до -25°С, охлаждане до -15°С</t>
  </si>
  <si>
    <t>СЕРИЯ ELITE</t>
  </si>
  <si>
    <t>0.94 - 2.61 - 3.36</t>
  </si>
  <si>
    <t>1.00 - 3.42 - 3.81</t>
  </si>
  <si>
    <t>1.25 - 5.10 - 5.91</t>
  </si>
  <si>
    <t>1.25 - 5.10 - 6.07</t>
  </si>
  <si>
    <t>1.83 - 6.81 - 7.80</t>
  </si>
  <si>
    <t>1.85 - 6.87 - 7.90</t>
  </si>
  <si>
    <t>Вграден WiFi контролер, 3 в 1 филтър, отопление до -25°С, охлаждане до -15°С</t>
  </si>
  <si>
    <t>RSG07KGTE / ROG07KGCA</t>
  </si>
  <si>
    <t>RSG09KGTE / ROG09KGCA</t>
  </si>
  <si>
    <t>RSG12KGTE / ROG12KGCA</t>
  </si>
  <si>
    <t>RSG14KGTE / ROG14KGCA</t>
  </si>
  <si>
    <t>RSG09KETE / ROG09KETA</t>
  </si>
  <si>
    <t>RSG12KETE / ROG12KETA</t>
  </si>
  <si>
    <t>RSG14KETE / ROG14KETA</t>
  </si>
  <si>
    <t>RSG09KETE-B / ROG09KETA</t>
  </si>
  <si>
    <t>RSG12KETE-B / ROG12KETA</t>
  </si>
  <si>
    <t>RSG14KETE-B / ROG14KETA</t>
  </si>
  <si>
    <t>4.56 / 7.77</t>
  </si>
  <si>
    <t>4.11 / 7.28</t>
  </si>
  <si>
    <t>RSG07KMCE / ROG07KMCC</t>
  </si>
  <si>
    <t>RSG09KMCE / ROG09KMCC</t>
  </si>
  <si>
    <t>RSG12KMCE / ROG12KMCC</t>
  </si>
  <si>
    <t>RSG14KMCE / ROG14KMCC</t>
  </si>
  <si>
    <t>RSG18KMTE / ROG18KMTA</t>
  </si>
  <si>
    <t>RSG24KMTE / ROG24KMTA</t>
  </si>
  <si>
    <t>RSG30KMTA / ROG30KMTA</t>
  </si>
  <si>
    <t>СЕРИЯ KLCE</t>
  </si>
  <si>
    <t>0.60 – 6.30 – 6.60</t>
  </si>
  <si>
    <t>0.50 – 3.40 – 3.90</t>
  </si>
  <si>
    <t>ИНВЕРТОРНИ СПЛИТ СИСТЕМИ СТЕНЕН ТИП С R32</t>
  </si>
  <si>
    <t>RSG12LMCA / ROG12LMCA</t>
  </si>
  <si>
    <t>СЕРИЯ LMTA</t>
  </si>
  <si>
    <t>2.90 - 8.00 - 9.00</t>
  </si>
  <si>
    <t>4.15 / 6.35</t>
  </si>
  <si>
    <t>RGG09KVCA/ ROG09KVCA</t>
  </si>
  <si>
    <t>RGG12KVCA/ ROG12KVCA</t>
  </si>
  <si>
    <t>RGG14KVCA/ ROG14KVCA</t>
  </si>
  <si>
    <t>0.90 – 2.60 – 3.50</t>
  </si>
  <si>
    <t>0.90 – 3.50 – 5.50</t>
  </si>
  <si>
    <t>0.90 – 4.50 – 6.60</t>
  </si>
  <si>
    <t>0.90 – 4.20 – 5.00</t>
  </si>
  <si>
    <t>сензор за човешко присъствие, йонно-дезодориращ филтър, ябълков-катехинов филтър</t>
  </si>
  <si>
    <t>йонно-дезодориращ филтър, ябълково-катехинов филтър</t>
  </si>
  <si>
    <t>MSEPBU-09HRFN8 IE / MOX330-09HFN8</t>
  </si>
  <si>
    <t>MSEPBU-12HRFN8 IE / MOX330-12HFN8</t>
  </si>
  <si>
    <t>MSEPCU-18HRFN8 IE / MOX430-18HFN8</t>
  </si>
  <si>
    <t>MSEPDU-24HRFN8 IE / MOX430-24HFN8</t>
  </si>
  <si>
    <t>Вграден WiFi. С нагревател на компресора и на кондензната тава.</t>
  </si>
  <si>
    <t>Вграден WiFi.</t>
  </si>
  <si>
    <t>ВЪНШНИ ТЕЛА R32</t>
  </si>
  <si>
    <t>СЕРИЯ KLTA</t>
  </si>
  <si>
    <t>ASHH07KLTA / AOHH07KLTA</t>
  </si>
  <si>
    <t>0.90 - 2.00 - 2.80</t>
  </si>
  <si>
    <t>0.90 - 2.40 - 3.30</t>
  </si>
  <si>
    <t>ASHH09KLTA / AOHH09KLTA</t>
  </si>
  <si>
    <t>0.90 - 2.50 - 3.50</t>
  </si>
  <si>
    <t>ASHH12KLTA / AOHH12KLTA</t>
  </si>
  <si>
    <t>4.10 / 6.70</t>
  </si>
  <si>
    <t>0.90 - 3.40 - 3.70</t>
  </si>
  <si>
    <t>СЕРИЯ KNCA</t>
  </si>
  <si>
    <t>ASHH07KNCA / AOHH07KNCA</t>
  </si>
  <si>
    <t>4.40 / 7.80</t>
  </si>
  <si>
    <t>ASHH09KNCA / AOHH09KNCA</t>
  </si>
  <si>
    <t>ASHH12KNCA / AOHH12KNCA</t>
  </si>
  <si>
    <t>4.40 / 7.40</t>
  </si>
  <si>
    <t>0.90 - 2.50 - 3.10</t>
  </si>
  <si>
    <t>0.90 - 3.40 – 3.80</t>
  </si>
  <si>
    <t>ASHG30LMTA / AOHG30LMTA</t>
  </si>
  <si>
    <t>2.20 - 8.80 - 11.00</t>
  </si>
  <si>
    <t>СЕРИЯ KMCG</t>
  </si>
  <si>
    <t>ASHH07KMCG / AOHH07KMCG</t>
  </si>
  <si>
    <t>ASHH09KMCG / AOHH09KMCG</t>
  </si>
  <si>
    <t>ASHH12KMCG / AOHH12KMCG</t>
  </si>
  <si>
    <t>ASHH14KMCG / AOHH14KMCG</t>
  </si>
  <si>
    <t>4.60 / 8.40</t>
  </si>
  <si>
    <t>4.60 / 7.70</t>
  </si>
  <si>
    <t>ASHH30KMТB / AOHH30KMТB</t>
  </si>
  <si>
    <t>4.18 / 7.28</t>
  </si>
  <si>
    <t>СЕРИЯ KGTG</t>
  </si>
  <si>
    <t>5.20 / 9.80</t>
  </si>
  <si>
    <t>5.20 / 9.40</t>
  </si>
  <si>
    <t>5.20 / 8.80</t>
  </si>
  <si>
    <t>ASHH07KGTG / AOHH07KGCG</t>
  </si>
  <si>
    <t>ASHH09KGTG / AOHH09KGCG</t>
  </si>
  <si>
    <t>ASHH12KGTG / AOHH12KGCG</t>
  </si>
  <si>
    <t>ASHH14KGTG / AOHH14KGCG</t>
  </si>
  <si>
    <t>СЕРИЯ KMCEN</t>
  </si>
  <si>
    <t>ASHG09KMCEN / AOHG09KMCEN</t>
  </si>
  <si>
    <t>ASHG12KMCEN / AOHG12KMCEN</t>
  </si>
  <si>
    <t>ASHG14KMCEN / AOHG14KMCEN</t>
  </si>
  <si>
    <t>AOHG14KBCA2</t>
  </si>
  <si>
    <t>AOHG18KBCA2</t>
  </si>
  <si>
    <t>AOHG18KBCA3</t>
  </si>
  <si>
    <t>AOHG24KBCA3</t>
  </si>
  <si>
    <t>ASHH05KNCA</t>
  </si>
  <si>
    <t>ASHH07KNCA</t>
  </si>
  <si>
    <t>ASHH09KNCA</t>
  </si>
  <si>
    <t>ASHH12KNCA</t>
  </si>
  <si>
    <t>ASHH07KMCG</t>
  </si>
  <si>
    <t>ASHH09KMCG</t>
  </si>
  <si>
    <t>ASHH12KMCG</t>
  </si>
  <si>
    <t>ASHH14KMCG</t>
  </si>
  <si>
    <t>AUXG24KVLA</t>
  </si>
  <si>
    <t>7.50</t>
  </si>
  <si>
    <t>3.70</t>
  </si>
  <si>
    <t>AUCA-H09/4DR3HYAA - 60 x 60 cm</t>
  </si>
  <si>
    <t>AUCA-H12/4DR3HYAA - 60 x 60 cm</t>
  </si>
  <si>
    <t>AUCA-H18/4DR3HYAA - 60 x 60 cm</t>
  </si>
  <si>
    <t>СЕРИЯ FRESH IN</t>
  </si>
  <si>
    <t>TAC-12CHSD / FAI</t>
  </si>
  <si>
    <t>4.50 / 8.50</t>
  </si>
  <si>
    <t>0.15 - 3.50 - 4.20</t>
  </si>
  <si>
    <t>0.15 - 3.70 - 5.20</t>
  </si>
  <si>
    <t>TAC-12CHSD / FBI</t>
  </si>
  <si>
    <t>1.00 - 3.63 - 4.00</t>
  </si>
  <si>
    <t>1.00 - 3.90 - 4.50</t>
  </si>
  <si>
    <t>TAC-09CHSD / XA73IF</t>
  </si>
  <si>
    <t>TAC-12CHSD / XA73IF</t>
  </si>
  <si>
    <t>Вграден WiFi контролер, FreshIN, Gentle Breeze, филтър QuadruPuri.</t>
  </si>
  <si>
    <t>CB1-18HRFN8-I / CB1-18HFNX - O</t>
  </si>
  <si>
    <t>1.29 - 5.57 - 7.00</t>
  </si>
  <si>
    <t>3D въздушен поток, напомняне за почистване на филтъра.</t>
  </si>
  <si>
    <t>TAC-12CHSD / XA73IFS WIFI</t>
  </si>
  <si>
    <t>TAC-18CHSD / XA73IS WIFI</t>
  </si>
  <si>
    <t>TAC-24CHSD / XA73IS WIFI</t>
  </si>
  <si>
    <t>0.60 – 6.30 – 7.60</t>
  </si>
  <si>
    <t>ASHG09KETF</t>
  </si>
  <si>
    <t>ASHG12KETF</t>
  </si>
  <si>
    <t>ASHG14KETF</t>
  </si>
  <si>
    <t>ASHG09KETF-B</t>
  </si>
  <si>
    <t>ASHG12KETF-B</t>
  </si>
  <si>
    <t>ASHG14KETF-B</t>
  </si>
  <si>
    <t>ASW-H12C5Е4 / FAR ECO</t>
  </si>
  <si>
    <t>ASW-H18E0B4 / FAR</t>
  </si>
  <si>
    <t>ASW-H24F7B4 / FAR</t>
  </si>
  <si>
    <t>СЕРИЯ C+++</t>
  </si>
  <si>
    <t>ASW-H12C5A4 / CAR</t>
  </si>
  <si>
    <t>ASW-H18E3A4 / CAR</t>
  </si>
  <si>
    <t>4.70 / 8.80</t>
  </si>
  <si>
    <t>0.65 – 3.50 – 4.10</t>
  </si>
  <si>
    <t>1.30 - 5.28 - 5.90</t>
  </si>
  <si>
    <t>0.93 - 4.20 - 4.20</t>
  </si>
  <si>
    <t>Панел лек полъх, вграден WiFi, плазмен филтър, нагревател в тавичката</t>
  </si>
  <si>
    <t>СЕРИЯ C Pro</t>
  </si>
  <si>
    <t>ASW-H09B6A4 / FQA</t>
  </si>
  <si>
    <t>ASW-H12C5A4 / FQA</t>
  </si>
  <si>
    <t>0.60 – 2.75 – 4.00</t>
  </si>
  <si>
    <t>0.80 - 3.52 - 4.20</t>
  </si>
  <si>
    <t>0.80 - 3.40 - 4.20</t>
  </si>
  <si>
    <t>1.00 - 3.52 - 4.30</t>
  </si>
  <si>
    <t>AM-12C4A4 / QAR2-B6</t>
  </si>
  <si>
    <t>само охлажда</t>
  </si>
  <si>
    <t>AUCA-H24 / AL-H24 220 V</t>
  </si>
  <si>
    <t>AUCA-H36 / AL-H36 220 V</t>
  </si>
  <si>
    <t>ALCA-H48 / AL-H48 380 V</t>
  </si>
  <si>
    <t>AUCA-H60 / AL-H60 380 V</t>
  </si>
  <si>
    <t>2.16 - 7.00 - 8.20</t>
  </si>
  <si>
    <t>2.47 - 10.55 - 12.00</t>
  </si>
  <si>
    <t>4.76 - 14.00 - 16.50</t>
  </si>
  <si>
    <t>4.76 - 16.00 - 17.50</t>
  </si>
  <si>
    <t>1.98 - 8.00 - 9.30</t>
  </si>
  <si>
    <t>1.61 - 11.15 - 12.38</t>
  </si>
  <si>
    <t>4.78 - 16.00 - 16.15</t>
  </si>
  <si>
    <t>4.78 - 17.00 - 18.50</t>
  </si>
  <si>
    <t xml:space="preserve">ИНВЕРТОРНИ СПЛИТ СИСТЕМИ КАНАЛЕН ТИП </t>
  </si>
  <si>
    <t>AUMD-H24 / AL-H24</t>
  </si>
  <si>
    <t>AUX AUMD-H36 / AL-H36</t>
  </si>
  <si>
    <t>AUMD-H60 / AL-H60 380V</t>
  </si>
  <si>
    <t>2.16 - 7.03 - 8.20</t>
  </si>
  <si>
    <t>2.58 - 10.55 - 11.26</t>
  </si>
  <si>
    <t>1.98 - 7.91 - 9.30</t>
  </si>
  <si>
    <t>2.04 - 11.15 - 11.86</t>
  </si>
  <si>
    <t>AMSD-H07 / 4R3AA</t>
  </si>
  <si>
    <t>AMSD-H09 / 4R3AA</t>
  </si>
  <si>
    <t>AUMD-H12 / NDR3HM2B</t>
  </si>
  <si>
    <t>AUMD-H18 / NDR3HM2B</t>
  </si>
  <si>
    <t>2.20</t>
  </si>
  <si>
    <t>5.10</t>
  </si>
  <si>
    <t>2.90</t>
  </si>
  <si>
    <t>СЕРИЯ PULAR</t>
  </si>
  <si>
    <t>СЕРИЯ FTXM-A PERFERA</t>
  </si>
  <si>
    <t>FTXM20A / RXM20A</t>
  </si>
  <si>
    <t>FTXM42А / RXM42А</t>
  </si>
  <si>
    <t>FTXM50А / RXM50А</t>
  </si>
  <si>
    <t>МОДЕЛ                                                                       вътр./външ.т.</t>
  </si>
  <si>
    <t>СЕРИЯ GOSAI</t>
  </si>
  <si>
    <t>GTN / GTG-09CMW</t>
  </si>
  <si>
    <t>GTN / GTG-12CMW</t>
  </si>
  <si>
    <t>GTN / GTG-18CMW</t>
  </si>
  <si>
    <t>GTN / GTG-24CMW</t>
  </si>
  <si>
    <t>5.70 / 8.50</t>
  </si>
  <si>
    <t>5.80 / 8.50</t>
  </si>
  <si>
    <t>0.40 - 2.70 - 3.70</t>
  </si>
  <si>
    <t>0.70 - 3.00 - 4.00</t>
  </si>
  <si>
    <t>0.90 - 3.50 - 4.30</t>
  </si>
  <si>
    <t>0.90 - 3.80 - 4.70</t>
  </si>
  <si>
    <t>1.00 - 5.10 - 6.50</t>
  </si>
  <si>
    <t>СЕРИЯ SEDAI</t>
  </si>
  <si>
    <t>TAN / TAG-A10SC</t>
  </si>
  <si>
    <t>TAN / TAG-A13SC</t>
  </si>
  <si>
    <t>TAN / TAG-A18SC</t>
  </si>
  <si>
    <t>6.30 / 9.70</t>
  </si>
  <si>
    <t>5.70 / 7.50</t>
  </si>
  <si>
    <t>0.50 - 3.60 - 5.20</t>
  </si>
  <si>
    <t>0.50 - 2.70 - 4.50</t>
  </si>
  <si>
    <t>0.60 - 3.52 - 4.60</t>
  </si>
  <si>
    <t>0.80 - 3.81 - 5.20</t>
  </si>
  <si>
    <t>1.50 - 5.30 - 5.90</t>
  </si>
  <si>
    <t>0.90 - 5.60 - 7.40</t>
  </si>
  <si>
    <t>MA3-09HRDN8 / MA3-09HFN8</t>
  </si>
  <si>
    <t>MA3-12HRDN8 / MA3-12HFN8</t>
  </si>
  <si>
    <t>MA3-18HRDN8 / MA3-18HFN8</t>
  </si>
  <si>
    <t>MA3-24HRDN8 / MA3-24HFN8</t>
  </si>
  <si>
    <t>2.05 - 8.20 - 9.85</t>
  </si>
  <si>
    <t>2.05 - 5.27 - 6.85</t>
  </si>
  <si>
    <t>2.34 - 5.56 - 7.24</t>
  </si>
  <si>
    <t>1.94 - 6.15 - 6.86</t>
  </si>
  <si>
    <t>1.73 - 6.59 - 7.25</t>
  </si>
  <si>
    <t>2.96 - 7.91 - 8.50</t>
  </si>
  <si>
    <t>2.04 - 8.20 - 9.38</t>
  </si>
  <si>
    <t>2.34 - 8.80 - 10.55</t>
  </si>
  <si>
    <t>2.05 - 10.55 - 12.66</t>
  </si>
  <si>
    <t>2.34 - 10.84 - 13.01</t>
  </si>
  <si>
    <t>2.05 - 12.30 - 14.15</t>
  </si>
  <si>
    <t>2.34 - 12.30 - 14.77</t>
  </si>
  <si>
    <t>RSH07KMCG / ROH07KMCG</t>
  </si>
  <si>
    <t>RSH09KMCG / ROH09KMCG</t>
  </si>
  <si>
    <t>RSH12KMCG / ROH12KMCG</t>
  </si>
  <si>
    <t>RSH14KMCG / ROH14KMCG</t>
  </si>
  <si>
    <t>RSG18KLCA / ROG18KLCA</t>
  </si>
  <si>
    <t>RSG24KLCA / ROG24KLCA</t>
  </si>
  <si>
    <t>RSG12KPCE / ROG12KPCA</t>
  </si>
  <si>
    <t>RSH09KLTA / ROH09KLTA</t>
  </si>
  <si>
    <t>RSH12KLTA / ROH12KLTA</t>
  </si>
  <si>
    <t>0.90 - 2.50 – 3.00</t>
  </si>
  <si>
    <t>0.90 - 2.50 – 3.50</t>
  </si>
  <si>
    <t>RSH09KNCA / ROH09KNCA</t>
  </si>
  <si>
    <t>RSH12KNCA / ROH12KNCA</t>
  </si>
  <si>
    <t>0.90 - 2.50 – 3.10</t>
  </si>
  <si>
    <t>0.90 - 3.80 – 4.80</t>
  </si>
  <si>
    <t>0.90 - 2.00 – 3.30</t>
  </si>
  <si>
    <t>0.90 - 2.50 – 3.60</t>
  </si>
  <si>
    <t>ASHH12KMCG-B / AOHH12KMCG</t>
  </si>
  <si>
    <t>ASHH14KMCG-B / AOHH14KMCG</t>
  </si>
  <si>
    <t>ASHH09KMCG-B / AOHH09KMCG</t>
  </si>
  <si>
    <t>СЕРИЯ KETF</t>
  </si>
  <si>
    <t>СЕРИЯ KETF-B</t>
  </si>
  <si>
    <t>ASHG09KETF / AOHG09KETA</t>
  </si>
  <si>
    <t>ASHG12KETF / AOHG12KETA</t>
  </si>
  <si>
    <t>ASHG14KETF / AOHG14KETA</t>
  </si>
  <si>
    <t>ASHG09KETF-B / AOHG09KETA</t>
  </si>
  <si>
    <t>ASHG12KETF-B / AOHG12KETA</t>
  </si>
  <si>
    <t>ASHG14KETF-B / AOHG14KETA</t>
  </si>
  <si>
    <t>дизайнерска серия, йонно-дезодориращ филтър, ябълков-катехинов филтър, вграден WiFi</t>
  </si>
  <si>
    <t>2.70 – 10.10 – 11.20</t>
  </si>
  <si>
    <t>ASHH07KGTG</t>
  </si>
  <si>
    <t xml:space="preserve">ASHH09KGTG </t>
  </si>
  <si>
    <t xml:space="preserve">ASHH12KGTG </t>
  </si>
  <si>
    <t xml:space="preserve">ASHH14KGTG </t>
  </si>
  <si>
    <t>TAC-12CHSD / FCI</t>
  </si>
  <si>
    <t>0.15 - 3.60 - 5.20</t>
  </si>
  <si>
    <t>BREEZE IN</t>
  </si>
  <si>
    <t>TAC-09CHSD / UG11V3AH</t>
  </si>
  <si>
    <t>TAC-12CHSD / UG11V3AH</t>
  </si>
  <si>
    <t>TAC-18CHSD / UG11V3AH</t>
  </si>
  <si>
    <t>TAC-24CHSD / UG11V3AH</t>
  </si>
  <si>
    <t>4.60 / 8.30</t>
  </si>
  <si>
    <t>0.60 - 3.50 - 4.10</t>
  </si>
  <si>
    <t>1.50 - 5.20 - 5.60</t>
  </si>
  <si>
    <t>1.50 - 6.90 - 7.70</t>
  </si>
  <si>
    <t>0.60 - 3.80 - 4.20</t>
  </si>
  <si>
    <t>1.50 - 5.40 - 6.00</t>
  </si>
  <si>
    <t>1.50 - 7.10 - 7.90</t>
  </si>
  <si>
    <t>AI energy saving, нежен бриз, дълбоко почистване, биполярен йонен генератор, UVC, 4D въздушен поток.</t>
  </si>
  <si>
    <t>СЕРИЯ ELITE BLACK</t>
  </si>
  <si>
    <t>TAC-12CHSD / XA82IFS</t>
  </si>
  <si>
    <t>RAS-B10S4KVPG-E / RAS-10S4AVPG-E</t>
  </si>
  <si>
    <t>СЕРИЯ DAISEIKAI SUPER 10</t>
  </si>
  <si>
    <t>RAS-B13S4KVPG-E / RAS-13S4AVPG-E</t>
  </si>
  <si>
    <t>RAS-B18S4KVPG-E / RAS-18S4AVPG-E</t>
  </si>
  <si>
    <t>5.30 / 10.70</t>
  </si>
  <si>
    <t>5.20 / 9.60</t>
  </si>
  <si>
    <t>4.80 / 8.60</t>
  </si>
  <si>
    <t>0.60 – 2.50 – 3.50</t>
  </si>
  <si>
    <t>0.90 – 3.50 – 4.20</t>
  </si>
  <si>
    <t>0.90 – 5.00 – 6.00</t>
  </si>
  <si>
    <t>0.65 – 3.20 – 5.80</t>
  </si>
  <si>
    <t>0.70 – 4.00 – 6.30</t>
  </si>
  <si>
    <t>0.80 – 6.00 – 7.20</t>
  </si>
  <si>
    <t>RAS-B10S4KVDG-E / RAS-10S4AVPG-E</t>
  </si>
  <si>
    <t>RAS-B13S4KVDG-E / RAS-13S4AVPG-E</t>
  </si>
  <si>
    <t>СЕРИЯ SUMATO</t>
  </si>
  <si>
    <t>RAS-B10B2KVG-E / RAS-10B2AVG-E</t>
  </si>
  <si>
    <t>RAS-B13B2KVG-E / RAS-13B2AVG-E</t>
  </si>
  <si>
    <t>RAS-B16B2KVG-E / RAS-16B2AVG-E</t>
  </si>
  <si>
    <t>RAS-B18B2KVG-E / RAS-18B2AVG-E</t>
  </si>
  <si>
    <t>RAS-B24B2KVG-E / RAS-24B2AVG-E</t>
  </si>
  <si>
    <t>ASW-H09B7A4 / CAR</t>
  </si>
  <si>
    <t>0.60 - 2.70 - 4.00</t>
  </si>
  <si>
    <t>0.80 - 3.30 - 4.20</t>
  </si>
  <si>
    <t>ASW-H24F4A4 / CAR</t>
  </si>
  <si>
    <t>1.80 - 6.10 - 7.40</t>
  </si>
  <si>
    <t>1.80 - 7.00 - 8.00</t>
  </si>
  <si>
    <t>СЕРИЯ C COMFORT BLACK</t>
  </si>
  <si>
    <t>ASW-H09C5A4 / CBR</t>
  </si>
  <si>
    <t>ASW-H12C5A4 / CBR</t>
  </si>
  <si>
    <t>ASW-H18E3A4 / CBR</t>
  </si>
  <si>
    <t>ASW-H24F4A4 / CBR</t>
  </si>
  <si>
    <t>1.30 - 6.10 - 6.10</t>
  </si>
  <si>
    <t>AMWM-H18 / 4R3 (F)</t>
  </si>
  <si>
    <t>AMWM-H24 / 4R3 (F)</t>
  </si>
  <si>
    <t>AMWM-H07 / 4R3A (CA)</t>
  </si>
  <si>
    <t>AMWM-H07 / 4R3A (JO)</t>
  </si>
  <si>
    <t>AMWM-H09 / 4R3A (JO)</t>
  </si>
  <si>
    <t>AMWM-H12 / 4R3A (JO)</t>
  </si>
  <si>
    <t>AMWM-H18 / 4R3A (JO)</t>
  </si>
  <si>
    <t>AMWM-H24 / 4R3A (JO)</t>
  </si>
  <si>
    <t>AMWM-H09 / 4R3A (JP)</t>
  </si>
  <si>
    <t>AMWM-H12 / 4R3A (JP)</t>
  </si>
  <si>
    <t>AMWM-H09 / 4R3A (CA)</t>
  </si>
  <si>
    <t>AMWM-H12 / 4R3A (CA)</t>
  </si>
  <si>
    <t>AMWM-H24 / 4R3A (CA)</t>
  </si>
  <si>
    <t>AMWM-H18 / 4R3A (CA)</t>
  </si>
  <si>
    <t>AUCA-H12-4DR3 / AL-H12/NDR</t>
  </si>
  <si>
    <t>AUCA-H18-4DR3 / AL-H18/NDR</t>
  </si>
  <si>
    <t>GWH09ATCXB-K5DNA1B / GWH09ATCXB-K5DNA1B</t>
  </si>
  <si>
    <t>4.80 / 8.40</t>
  </si>
  <si>
    <t>0.70 - 2.95 - 3.50</t>
  </si>
  <si>
    <t>СЕРИЯ CHARMO R290</t>
  </si>
  <si>
    <t>GWH12ATCXB-K5DNA1B / GWH12ATCXB-K5DNA1B</t>
  </si>
  <si>
    <t>0.70 - 2.65 - 3.00</t>
  </si>
  <si>
    <t>0.70 - 3.20 - 3.60</t>
  </si>
  <si>
    <t>0.70 - 3.40 - 4.50</t>
  </si>
  <si>
    <t>Вграден WiFi контролер, oтопление до -25°C</t>
  </si>
  <si>
    <t>А++ / А++</t>
  </si>
  <si>
    <t>СЕРИЯ AIRY</t>
  </si>
  <si>
    <t xml:space="preserve">GWH09AVCXB/I </t>
  </si>
  <si>
    <t xml:space="preserve">GWH12AVCXD/I </t>
  </si>
  <si>
    <t xml:space="preserve">GWH18AVDXE/I </t>
  </si>
  <si>
    <t>GWH24AVEXF/I</t>
  </si>
  <si>
    <t>GWH12AVCXD/I</t>
  </si>
  <si>
    <t xml:space="preserve">GFH09CA </t>
  </si>
  <si>
    <t xml:space="preserve">GFH12CA </t>
  </si>
  <si>
    <t>GFH18CB</t>
  </si>
  <si>
    <t>GFH24CC</t>
  </si>
  <si>
    <t>FTXC20Е / RXC20Е</t>
  </si>
  <si>
    <t>FTXC25Е / RXC25Е</t>
  </si>
  <si>
    <t>FTXC35Е / RXC35Е</t>
  </si>
  <si>
    <t>FTXC50Е / RXC50Е</t>
  </si>
  <si>
    <t>FTXC60Е / RXC60Е</t>
  </si>
  <si>
    <t>FTXC71Е / RXC71Е</t>
  </si>
  <si>
    <t xml:space="preserve">СЕРИЯ FTXC-E SENSIRA </t>
  </si>
  <si>
    <t>CTXM15A</t>
  </si>
  <si>
    <t>FTXM20A</t>
  </si>
  <si>
    <t>FTXM25A</t>
  </si>
  <si>
    <t>FTXM35A</t>
  </si>
  <si>
    <t>FTXM42A</t>
  </si>
  <si>
    <t>FTXM50A</t>
  </si>
  <si>
    <t>FTXM60A</t>
  </si>
  <si>
    <t>FTXM71A</t>
  </si>
  <si>
    <t>FTXP20N</t>
  </si>
  <si>
    <t>FTXP25N</t>
  </si>
  <si>
    <t>FTXP35N</t>
  </si>
  <si>
    <t>FTXP50N</t>
  </si>
  <si>
    <t>FTXP60N</t>
  </si>
  <si>
    <t>FTXP71N</t>
  </si>
  <si>
    <t>CVXM15B</t>
  </si>
  <si>
    <t>FVXM25B</t>
  </si>
  <si>
    <t>FVXM35B</t>
  </si>
  <si>
    <t>FVXM50B</t>
  </si>
  <si>
    <t>CTXF20F</t>
  </si>
  <si>
    <t>CTXF25F</t>
  </si>
  <si>
    <t>CTXF35F</t>
  </si>
  <si>
    <t>FVXM25B / RXM25A9</t>
  </si>
  <si>
    <t>FVXM35B / RXM35A9</t>
  </si>
  <si>
    <t>FVXM50B / RXM50A8</t>
  </si>
  <si>
    <t>1.40 - 3.40 - 4.00</t>
  </si>
  <si>
    <t>1.40 - 4.50 - 5.80</t>
  </si>
  <si>
    <t>1.40 - 5.00 - 5.40</t>
  </si>
  <si>
    <t>1.40 - 5.80 - 6.20</t>
  </si>
  <si>
    <t>Фотокаталитичен филтър от титаниев апатит, вграден WIFI контролер</t>
  </si>
  <si>
    <t>1.30 – 2.80 – 4.00</t>
  </si>
  <si>
    <t>1.40 – 5.60 – 6.60</t>
  </si>
  <si>
    <t>1.50 – 6.40 – 8.00</t>
  </si>
  <si>
    <t>FTXP20N9 / RXP20N9</t>
  </si>
  <si>
    <t>FTXP25N9 / RXP25N9</t>
  </si>
  <si>
    <t>FTXP35N9 / RXP35N9</t>
  </si>
  <si>
    <t>FTXP50N9  / RXP50N8</t>
  </si>
  <si>
    <t>FTXP60N / RXP60N9</t>
  </si>
  <si>
    <t>FTXP71N / RXP71N9</t>
  </si>
  <si>
    <t>4.65 / 7.20</t>
  </si>
  <si>
    <t>4.61 / 7.20</t>
  </si>
  <si>
    <t>4.64 / 7.20</t>
  </si>
  <si>
    <t>4.34 / 7.10</t>
  </si>
  <si>
    <t>1.70 – 5.60 – 6.50</t>
  </si>
  <si>
    <t>FTXM25А / RXM25А9</t>
  </si>
  <si>
    <t>FTXM35А / RXM35А9</t>
  </si>
  <si>
    <t>FTXM60А / RXM60R</t>
  </si>
  <si>
    <t>FTXM71А / RXM71R</t>
  </si>
  <si>
    <t>5.20 / 9.47</t>
  </si>
  <si>
    <t>0.80 - 2.50 – 4.50</t>
  </si>
  <si>
    <t>0.80 - 2.80 – 5.00</t>
  </si>
  <si>
    <t>5.20 / 9.25</t>
  </si>
  <si>
    <t>0.90 - 3.50 – 4.40</t>
  </si>
  <si>
    <t>0.80 - 4.00 – 5.20</t>
  </si>
  <si>
    <t>5.00 / 8.11</t>
  </si>
  <si>
    <t>1.50 - 4.20 – 5.20</t>
  </si>
  <si>
    <t>1.50 - 5.40 – 5.70</t>
  </si>
  <si>
    <t>4.76 / 7.55</t>
  </si>
  <si>
    <t>FTXJ20AW9 / RXJ20A9</t>
  </si>
  <si>
    <t>FTXJ25AW9 / RXJ25A9</t>
  </si>
  <si>
    <t>FTXJ35AW9 / RXJ35A9</t>
  </si>
  <si>
    <t>FTXJ42AW9 / RXJ35A9</t>
  </si>
  <si>
    <t>FTXJ50AW9 / RXJ50A9</t>
  </si>
  <si>
    <t>FTXJ20AS9 / RXJ20A9</t>
  </si>
  <si>
    <t>FTXJ25AS9 / RXJ25A9</t>
  </si>
  <si>
    <t>FTXJ35AS9 / RXJ35A9</t>
  </si>
  <si>
    <t>FTXJ42AS9 / RXJ35A9</t>
  </si>
  <si>
    <t>FTXJ50AS9 / RXJ50A9</t>
  </si>
  <si>
    <t>FTXJ20AB9 / RXJ20A9</t>
  </si>
  <si>
    <t>FTXJ25AB9 / RXJ25A9</t>
  </si>
  <si>
    <t>FTXJ35AB9 / RXJ35A9</t>
  </si>
  <si>
    <t>FTXJ42AB9 / RXJ35A9</t>
  </si>
  <si>
    <t>FTXJ50AB9 / RXJ50A9</t>
  </si>
  <si>
    <t>EZ-09RD6-I / EZ-09RD6H-O</t>
  </si>
  <si>
    <t>EZ-12RD6-I / EZ-12RD6H-O</t>
  </si>
  <si>
    <t>EZ-18RD6-I / EZ-12RD6H-O</t>
  </si>
  <si>
    <t>EZ-21RD6-I / EZ-21RD6H-O</t>
  </si>
  <si>
    <t>Вграден WiFi, фотокаталитичен филтър, отопление до - 25 ˚C</t>
  </si>
  <si>
    <t>1.00 - 2.60 - 3.50</t>
  </si>
  <si>
    <t>1.40 - 3.50 - 4.00</t>
  </si>
  <si>
    <t>2.00 - 5.00 - 6.10</t>
  </si>
  <si>
    <t>2.20 - 6.10 - 8.80</t>
  </si>
  <si>
    <t>0.80 - 2.90 - 3.70</t>
  </si>
  <si>
    <t>1.10 - 3.80 - 4.10</t>
  </si>
  <si>
    <t>1.40 - 5.40 - 6.80</t>
  </si>
  <si>
    <t>1.60 - 7.30 - 9.40</t>
  </si>
  <si>
    <t>СЕРИЯ SOLSTICE Matte White AI</t>
  </si>
  <si>
    <t>СЕРИЯ SOLSTICE Matte Black AI</t>
  </si>
  <si>
    <t>CB1-24HRFN8-I / CB1-24HFNX - O</t>
  </si>
  <si>
    <t>1.38 - 7.03 - 8.29</t>
  </si>
  <si>
    <t>1.61 - 7.33 - 9.06</t>
  </si>
  <si>
    <t>Вграден WiFi, с нагревател на компресора и на кондензната тава.</t>
  </si>
  <si>
    <t>СЕРИЯ BREEZELESS E AI</t>
  </si>
  <si>
    <t>1.17 - 3.81 - 4.54</t>
  </si>
  <si>
    <t>5.30 / 9.20</t>
  </si>
  <si>
    <t>Вграден WiFi, интелигнентно око, с нагревател на компресора и на кондензната тава, отопление до -30 ˚C.</t>
  </si>
  <si>
    <t>Вграден WiFi, с нагревател на компресора и на кондензната тава, отопление до -25 ˚C.</t>
  </si>
  <si>
    <t xml:space="preserve">СЕРИЯ BREEZELESS S </t>
  </si>
  <si>
    <t xml:space="preserve">MSFAAU-12HRFN8-I  / MSFAAU-12HRFN8-O </t>
  </si>
  <si>
    <t>1.00 - 2.64 - 3.22</t>
  </si>
  <si>
    <t>0.88 – 3.96 – 4.90</t>
  </si>
  <si>
    <t>Вграден WiFi. Интелигентно око. С нагревател на компресора и на кондензната тава, отопление до -25 ˚C</t>
  </si>
  <si>
    <t>Вграден WiFi. С нагревател на компресора и на кондензната тава, отопление до -25 ˚C</t>
  </si>
  <si>
    <t>0.91 – 2.70 - 3.40</t>
  </si>
  <si>
    <t>1.11 – 3.52 - 4.16</t>
  </si>
  <si>
    <t>3.39 – 5.27 - 5.90</t>
  </si>
  <si>
    <t>2.11 – 7.03 - 8.21</t>
  </si>
  <si>
    <t>1.08 – 3.81 - 4.22</t>
  </si>
  <si>
    <t>3.10 – 5.57 - 5.85</t>
  </si>
  <si>
    <t>1.55 – 7.50 - 8.21</t>
  </si>
  <si>
    <t>MCD1-24HRFNX / MOX430U-24HFN8</t>
  </si>
  <si>
    <t>MCD1-30HRFNX / MOD30U-30HFN8</t>
  </si>
  <si>
    <t>MCD1-36HRFN8 / MOD30U-36HFN8</t>
  </si>
  <si>
    <t>MCD1-42HRFNX / MOD30U-42HFN8</t>
  </si>
  <si>
    <t>MCD1-48HRFNX / MOE30U-48HFN8</t>
  </si>
  <si>
    <t>MCD1-55HRFNX / MOE30U-55HFN8</t>
  </si>
  <si>
    <t>MTI-36HWFNX / MOD30U-36HFN8-RRD0W</t>
  </si>
  <si>
    <t>MTI-48HWFNX / MOE30U-48HFN8-RRD0W</t>
  </si>
  <si>
    <t>MTI-55HWFNX / MOE30U-55HFN8-RRD0W</t>
  </si>
  <si>
    <t>MTIU-12HWFNX / MOX230-12HFN8-QRD0W</t>
  </si>
  <si>
    <t>MTIU-18HWFNX / MOX330U-18HFN8-QRD0W</t>
  </si>
  <si>
    <t>MTI-24HWFNX / MOX430U-24HFN8-QRD0W</t>
  </si>
  <si>
    <t>MTI-30HWFNX / MOD30U-30HFN8-QRD0W</t>
  </si>
  <si>
    <t>MTI-36HWFNX / MOD30U-36HFN8-QRD0W</t>
  </si>
  <si>
    <t>MTI-42HWFNX / MOD30U-42HFN8-QRD0W</t>
  </si>
  <si>
    <r>
      <t>MHC-96HWDN1 / MOUA-96HDN1R</t>
    </r>
    <r>
      <rPr>
        <b/>
        <sz val="8"/>
        <color theme="1"/>
        <rFont val="Calibri"/>
        <family val="2"/>
        <charset val="204"/>
        <scheme val="minor"/>
      </rPr>
      <t xml:space="preserve"> </t>
    </r>
  </si>
  <si>
    <t>MCD1-24HRFNX-QRD0W</t>
  </si>
  <si>
    <t>RSG09KMCEN / ROG09KMCEN</t>
  </si>
  <si>
    <t>RSG12KMCEN / ROG12KMCEN</t>
  </si>
  <si>
    <t>RSG14KMCEN / ROG14KMCEN</t>
  </si>
  <si>
    <t>1.00 - 2.50 - 3.80</t>
  </si>
  <si>
    <t>0.90 - 3.20 - 5.70</t>
  </si>
  <si>
    <t>0.90 - 4.00 - 5.90</t>
  </si>
  <si>
    <t>вграден WIFI контролер, отопление до -25 ˚C, йонно-дезодориращ филтър, ябълково-катехинов филтър</t>
  </si>
  <si>
    <t>вграден WIFI, сензор за човешко присъствие, йонно-дезодориращ филтър, ябълков-катехинов филтър</t>
  </si>
  <si>
    <t>вграден WIFI, йонно-дезодориращ филтър, ябълков-катехинов филтър</t>
  </si>
  <si>
    <t>вграден WIFI контролер</t>
  </si>
  <si>
    <t>СЕРИЯ GOSAI SHADOW BLACK</t>
  </si>
  <si>
    <t>GTN / GTG-09CMB</t>
  </si>
  <si>
    <t>GTN / GTG-12CMB</t>
  </si>
  <si>
    <t>GTN / GTG-18CMB</t>
  </si>
  <si>
    <t>GTN / GTG-24CMB</t>
  </si>
  <si>
    <t>СЕРИЯ IKIGAI</t>
  </si>
  <si>
    <t>TAN / TAG09IG</t>
  </si>
  <si>
    <t>TAN / TAG12IG</t>
  </si>
  <si>
    <t>TAN / TAG18IG</t>
  </si>
  <si>
    <t>TAN / TAG24IG</t>
  </si>
  <si>
    <t>4.20 / 7.50</t>
  </si>
  <si>
    <t>4.20 / 6.90</t>
  </si>
  <si>
    <t>0.80 - 3.50 - 4.10</t>
  </si>
  <si>
    <t>1.30 - 5.40 - 5.90</t>
  </si>
  <si>
    <t>1.80 - 7.30 - 7.40</t>
  </si>
  <si>
    <t>0.80 - 3.20 - 4.20</t>
  </si>
  <si>
    <t>1.00 - 3.80 - 4.20</t>
  </si>
  <si>
    <t>1.30 - 5.60 - 6.00</t>
  </si>
  <si>
    <t>AMWM-H09 / 4R3A (CC)</t>
  </si>
  <si>
    <t>AMWM-H12 / 4R3A (CC)</t>
  </si>
  <si>
    <t>AMWM-H18 / 4R3A (CC)</t>
  </si>
  <si>
    <t>AMWM-H24 / 4R3A (CC)</t>
  </si>
  <si>
    <t>AUMD-H12 / AL-H12</t>
  </si>
  <si>
    <t>1.35 - 3.60 - 4.40</t>
  </si>
  <si>
    <t>1.24 - 4.20 - 5.30</t>
  </si>
  <si>
    <t>AUMD-H18 / AL-H18</t>
  </si>
  <si>
    <t>1.53 - 5.00 - 6.00</t>
  </si>
  <si>
    <t>1.40 - 5.60 - 6.20</t>
  </si>
  <si>
    <t xml:space="preserve">ИНВЕРТОРНИ СПЛИТ СИСТЕМИ ТАВАННО-ПОДОВ ТИП </t>
  </si>
  <si>
    <t>AUCF-H24 / AL-H24</t>
  </si>
  <si>
    <t>AUCF-H60 / AL-H60</t>
  </si>
  <si>
    <t>MST-H12JMR</t>
  </si>
  <si>
    <t>MST-H18JMR</t>
  </si>
  <si>
    <t>MST-H24JMR</t>
  </si>
  <si>
    <t>1.30 - 5.30 - 5.90</t>
  </si>
  <si>
    <t>1.80 - 7.20 - 7.40</t>
  </si>
  <si>
    <t>1.80 - 7.20 - 8.00</t>
  </si>
  <si>
    <t>Самопочистване, WiFi управление, нагревател и работа до - 15 ºС</t>
  </si>
  <si>
    <t>СЕРИЯ NOVA</t>
  </si>
  <si>
    <t>СЕРИЯ HALO</t>
  </si>
  <si>
    <t>ASW-H12C5C4 / HCR3DI-B8</t>
  </si>
  <si>
    <t>СЕРИЯ HYPER</t>
  </si>
  <si>
    <t>MST-H12ZCR</t>
  </si>
  <si>
    <t>0.65 - 3.50 - 4.10</t>
  </si>
  <si>
    <t>Самопочистване, самодиагностика, WiFi управление, нагревател и работа до  - 35 ºС</t>
  </si>
  <si>
    <t>0.93 - 3.80 - 4.20</t>
  </si>
  <si>
    <t>ОЧАКВАНА ДОСТАВКА</t>
  </si>
  <si>
    <t xml:space="preserve">СЕРИЯ DW </t>
  </si>
  <si>
    <t>Made in Thailand, опция за V-Blocking Filter, опция за WiFi контролер</t>
  </si>
  <si>
    <t>MSZ-DW25VF / MUZ-DW25VF</t>
  </si>
  <si>
    <t>0.50 - 2.50 - 2.90</t>
  </si>
  <si>
    <t>0.70 - 3.15 - 3.50</t>
  </si>
  <si>
    <t>MSZ-DW35VF / MUZ-DW35VF</t>
  </si>
  <si>
    <t>0.90 - 3.40 - 3.40</t>
  </si>
  <si>
    <t>0.90 - 3.60 - 3.70</t>
  </si>
  <si>
    <t>MSZ-DW50VF / MUZ-DW50VF</t>
  </si>
  <si>
    <t>1.30 - 5.00 - 5.00</t>
  </si>
  <si>
    <t>1.40 - 5.40 - 6.05</t>
  </si>
  <si>
    <t>СЕРИЯ ALPHA</t>
  </si>
  <si>
    <t>1.83  6.81 - 7.80</t>
  </si>
  <si>
    <t>0.89 - 6.59 - 7.26</t>
  </si>
  <si>
    <t>0.89 - 7.18 - 7.92</t>
  </si>
  <si>
    <t>Вграден WiFi контролер, нагревател на външното тяло, отопление до -25°С</t>
  </si>
  <si>
    <t>0.94 - 2.60 - 3.35</t>
  </si>
  <si>
    <t>1.25 - 5.13 - 5.90</t>
  </si>
  <si>
    <t>0.94 - 2.75 - 3.38</t>
  </si>
  <si>
    <t>1.25 - 5.13 - 6.08</t>
  </si>
  <si>
    <t>YUKA</t>
  </si>
  <si>
    <t>6.50 - 15.10 - 15.50</t>
  </si>
  <si>
    <t>5.00 - 15.20 - 16.00</t>
  </si>
  <si>
    <t>2FMO52HD</t>
  </si>
  <si>
    <t>3FMO80HD</t>
  </si>
  <si>
    <t>4FMO90HD</t>
  </si>
  <si>
    <t>5FMO120HD</t>
  </si>
  <si>
    <t>1.23 - 5.20 - 5.60</t>
  </si>
  <si>
    <t>2.80 - 7.90 - 8.80</t>
  </si>
  <si>
    <t>3.10 - 9.40 - 10.20</t>
  </si>
  <si>
    <t>3.30 - 12.20 - 13.10</t>
  </si>
  <si>
    <t>1.29 - 5.29 - 5.75</t>
  </si>
  <si>
    <t>2.45 - 7.96 - 8.80</t>
  </si>
  <si>
    <t>2.55 - 9.45 - 10.20</t>
  </si>
  <si>
    <t>ASW-25PTTI</t>
  </si>
  <si>
    <t>ASW-35PTTI</t>
  </si>
  <si>
    <t>ASW-50PTTI</t>
  </si>
  <si>
    <t>ASV-25YTZI</t>
  </si>
  <si>
    <t>ASV-35YTZI</t>
  </si>
  <si>
    <t>ASV-50YTZI</t>
  </si>
  <si>
    <t>изчерпан</t>
  </si>
  <si>
    <t>СЕРИЯ YUKAI PLUS</t>
  </si>
  <si>
    <t>RAS-B10S4KVG-E / RAS-10E2AVG-E</t>
  </si>
  <si>
    <t>RAS-B13S4KVG-E / RAS-13E2AVG-E</t>
  </si>
  <si>
    <t>RAS-B16S4KVG-E / RAS-16E2AVG-E</t>
  </si>
  <si>
    <t>RAS-B18S4KVG-E / RAS-18E2AVG-E</t>
  </si>
  <si>
    <t>RAS-B24S4KVG-E / RAS-24E2AVG-E</t>
  </si>
  <si>
    <t>Вграден WiFi контролер</t>
  </si>
  <si>
    <t>RAS-B10B2KV2G-E / RAS-10B2AVG-E2</t>
  </si>
  <si>
    <t>СЕРИЯ ESSENTO</t>
  </si>
  <si>
    <t>RAS-B13B2KV2G-E / RAS-13B2AVG-E2</t>
  </si>
  <si>
    <t>RAS-B16B2KV2G-E / RAS-16B2AVG-E2</t>
  </si>
  <si>
    <t>RAS-B18B2KV2G-E / RAS-18B2AVG-E2</t>
  </si>
  <si>
    <t>RAS-B24B2KV2G-E / RAS-24B2AVG-E2</t>
  </si>
  <si>
    <t>MXZ-2HA40VF</t>
  </si>
  <si>
    <t>MXZ-2HA50VF</t>
  </si>
  <si>
    <t>MXZ-3HA50VF</t>
  </si>
  <si>
    <t>4.30 / 8.12</t>
  </si>
  <si>
    <t>4.30</t>
  </si>
  <si>
    <t>4.30 / 7.78</t>
  </si>
  <si>
    <t>4.02 / 7.26</t>
  </si>
  <si>
    <t>СЕРИЯ HR</t>
  </si>
  <si>
    <t>MSZ-HR25VF</t>
  </si>
  <si>
    <t>MSZ-HR35VF</t>
  </si>
  <si>
    <t>СЕРИЯ DW</t>
  </si>
  <si>
    <t>MSZ-DW25VF</t>
  </si>
  <si>
    <t>MSZ-DW35VF</t>
  </si>
  <si>
    <t>MSZ-DW50VF</t>
  </si>
  <si>
    <t>ЦЕНА В ЛВ.     (с ДДС)</t>
  </si>
  <si>
    <t>ЦЕНА В EUR            (с ДДС)</t>
  </si>
  <si>
    <t>ЦЕНА В ЛВ.            (с ДДС)</t>
  </si>
  <si>
    <t>ЦЕНА В EUR                (с ДДС)</t>
  </si>
  <si>
    <t>ЦЕНА В ЛВ.                  (с ДДС)</t>
  </si>
  <si>
    <t>Вграден WiFi контролер, отопление до - 20 °C, V-Blocking Filter, Plasma Quad Plus, режим самопочистване</t>
  </si>
  <si>
    <t>MSZ-AY25VGKP / MUZ-AY25VG</t>
  </si>
  <si>
    <t>MSZ-AY35VGKP / MUZ-AY35VG</t>
  </si>
  <si>
    <t>MSZ-AY42VGKP / MUZ-AY42VG</t>
  </si>
  <si>
    <t>МОБИЛНИ КЛИМАТИЦИ</t>
  </si>
  <si>
    <t xml:space="preserve">MMCS-12HRN8-ARD0 </t>
  </si>
  <si>
    <t>3.49</t>
  </si>
  <si>
    <t>1.32 – 3.52 – 4.77</t>
  </si>
  <si>
    <t>1.31 - 3.52 - 4.37</t>
  </si>
  <si>
    <t>0.87 - 3.81 - 4.54</t>
  </si>
  <si>
    <t>1.31 – 2.73 – 3.80</t>
  </si>
  <si>
    <t>0.88 – 3.14 – 4.40</t>
  </si>
  <si>
    <t>0.88 – 3.96 – 4.54</t>
  </si>
  <si>
    <t>1.03 – 2.79 – 3.52</t>
  </si>
  <si>
    <t>1.94 - 5.28 - 6.28</t>
  </si>
  <si>
    <t>1.37 – 5.57 – 5.85</t>
  </si>
  <si>
    <t>1.02 – 2.64 – 3.22</t>
  </si>
  <si>
    <t>0.82 - 2.70 - 3.37</t>
  </si>
  <si>
    <t>3.80 / 6.50</t>
  </si>
  <si>
    <t>3.22 – 7.03 – 7.77</t>
  </si>
  <si>
    <t>2.64 – 10.50 – 12.02</t>
  </si>
  <si>
    <t>2.72 – 7.62 – 8.29</t>
  </si>
  <si>
    <t>2.93 – 11.14 – 13.19</t>
  </si>
  <si>
    <t>M2OE-18HFN8-Q</t>
  </si>
  <si>
    <t>M3OA-27HFN8-Q</t>
  </si>
  <si>
    <t>M4O-36FN1Q R410A</t>
  </si>
  <si>
    <t xml:space="preserve">MA3-09HRDN8 </t>
  </si>
  <si>
    <t>MA3-12HRDN8</t>
  </si>
  <si>
    <t>MA3-18HRDN8</t>
  </si>
  <si>
    <t>MA3-24HRDN8</t>
  </si>
  <si>
    <t>0.91 - 3.40</t>
  </si>
  <si>
    <t>1.11 - 4.16</t>
  </si>
  <si>
    <t>3.39 - 5.90</t>
  </si>
  <si>
    <t>2.11 - 8.21</t>
  </si>
  <si>
    <t>0.82 - 3.37</t>
  </si>
  <si>
    <t>1.08 - 4.22</t>
  </si>
  <si>
    <t>3.10 - 5.85</t>
  </si>
  <si>
    <t>1.55 - 8.21</t>
  </si>
  <si>
    <t>MSEPCU-18HRFN8-QRD6GW</t>
  </si>
  <si>
    <t>MSEPDU-24HRFN8-QRD6GW</t>
  </si>
  <si>
    <t>1.31 - 2.73 - 3.80</t>
  </si>
  <si>
    <t>1.32 - 3.52 - 3.96</t>
  </si>
  <si>
    <t>1.99 - 5.28 - 6.13</t>
  </si>
  <si>
    <t>2.11 - 7.03 - 8.21</t>
  </si>
  <si>
    <t>0.88 - 3.14 - 4.40</t>
  </si>
  <si>
    <t>0.88 - 3.96 - 4.54</t>
  </si>
  <si>
    <t>1.35 - 5.57 - 6.77</t>
  </si>
  <si>
    <t>1.55 - 7.33 - 8.21</t>
  </si>
  <si>
    <t>MCA3I-09HRFNX</t>
  </si>
  <si>
    <t>3.30 - 7.01 - 7.91</t>
  </si>
  <si>
    <t>2.81 - 7.62 - 8.94</t>
  </si>
  <si>
    <t>MTI-24HWFNX</t>
  </si>
  <si>
    <t>3.28 - 7.03 - 8.16</t>
  </si>
  <si>
    <t>2.81 - 7.62 - 8.49</t>
  </si>
  <si>
    <t>MFHA-24HRFN8-QRD0W / MOX430UL-24HFN8-QRD0</t>
  </si>
  <si>
    <t>2.11 - 7.18 - 8.21</t>
  </si>
  <si>
    <t>1.76 - 8.06 - 9.67</t>
  </si>
  <si>
    <t>MFM-55HRFN8QV1 / MOX630U-55HFN8RV1BGR3</t>
  </si>
  <si>
    <t>4.10 - 15.24 - 16.12</t>
  </si>
  <si>
    <t>4.40 - 18.17 - 18.75</t>
  </si>
  <si>
    <t>MCA4U-12HRFNX / MOX230-12HFN8</t>
  </si>
  <si>
    <t>MCA4U-18HRFNX / MOX330U-18HFN8</t>
  </si>
  <si>
    <t>SRK20ZSX-WFB / SRC20ZSX-WB</t>
  </si>
  <si>
    <t>SRK25ZSX-WFB / SRC25ZSX-WB</t>
  </si>
  <si>
    <t>SRK35ZSX-WFB / SRC35ZSX-WB</t>
  </si>
  <si>
    <t>SRK50ZSX-WFB / SRC50ZSX-WB</t>
  </si>
  <si>
    <t>SRK60ZSX-WFB / SRC60ZSX-WB</t>
  </si>
  <si>
    <t>RSH09KGTG / ROH09KGCG</t>
  </si>
  <si>
    <t>RSH07KGTG / ROH07KGCG</t>
  </si>
  <si>
    <t>RSH12KGTG / ROH12KGCG</t>
  </si>
  <si>
    <t>RSH14KGTG / ROH14KGCG</t>
  </si>
  <si>
    <t>ARXG22KMLA / AOHG22KATA</t>
  </si>
  <si>
    <t>ARXG22KMLA / AOHG22KBTB</t>
  </si>
  <si>
    <t>СЕРИЯ KJCA / KJCA-B</t>
  </si>
  <si>
    <t>вграден WiFi контролер, йонно-дезодориращ филтър, сензор за присъствие, термо пречистване на въздуха</t>
  </si>
  <si>
    <t>ASHH07KJCA / AOHH07KJCA</t>
  </si>
  <si>
    <t>ASHH09KJCA / AOHH09KJCA</t>
  </si>
  <si>
    <t>ASHH12KJCA / AOHH12KJCA</t>
  </si>
  <si>
    <t>ASHH14KJCA / AOHH14KJCA</t>
  </si>
  <si>
    <t>5.10 / 8.70</t>
  </si>
  <si>
    <t>0.90 - 4.20 – 4.30</t>
  </si>
  <si>
    <t>0.90 - 4.00 – 5.00</t>
  </si>
  <si>
    <t>0.90 - 5.20 – 5.80</t>
  </si>
  <si>
    <t>AUXG09KVLA / AOHG09KBTB</t>
  </si>
  <si>
    <t>AUXG12KVLA / AOHG12KBTB</t>
  </si>
  <si>
    <t>AUXG14KVLA / AOHG14KBTB</t>
  </si>
  <si>
    <t>AUXG18KVLA / AOHG18KBTB</t>
  </si>
  <si>
    <t>AUXG22KVLA / AOHG22KBTB</t>
  </si>
  <si>
    <t>AUXG24KVLA / AOHG24KBTB</t>
  </si>
  <si>
    <t>СЕРИЯ FTXA-CW STYLISH WHITE</t>
  </si>
  <si>
    <t>FTXA20CW / RXA20A8</t>
  </si>
  <si>
    <t>FTXA25CW / RXA25A8</t>
  </si>
  <si>
    <t>FTXA35CW / RXA35A8</t>
  </si>
  <si>
    <t>FTXA42CW / RXA42B8</t>
  </si>
  <si>
    <t>FTXA50CW / RXA50B8</t>
  </si>
  <si>
    <t>СЕРИЯ FTXA-CB STYLISH BLACK</t>
  </si>
  <si>
    <t>FTXA20CB / RXA20A8</t>
  </si>
  <si>
    <t>FTXA25CB / RXA25A8</t>
  </si>
  <si>
    <t>FTXA35CB / RXA35A8</t>
  </si>
  <si>
    <t>FTXA42CB / RXA42B8</t>
  </si>
  <si>
    <t>FTXA50CB / RXA50B8</t>
  </si>
  <si>
    <t>СЕРИЯ FTXA-CS STYLISH SILVER</t>
  </si>
  <si>
    <t>FTXA20CS / RXA20A8</t>
  </si>
  <si>
    <t>FTXA25CS / RXA25A8</t>
  </si>
  <si>
    <t>FTXA35CS / RXA35A8</t>
  </si>
  <si>
    <t>FTXA42CS / RXA42B8</t>
  </si>
  <si>
    <t>FTXA50CS / RXA50B8</t>
  </si>
  <si>
    <t>CTXA15CW</t>
  </si>
  <si>
    <t>FTXA20CW</t>
  </si>
  <si>
    <t>FTXA25CW</t>
  </si>
  <si>
    <t>FTXA35CW</t>
  </si>
  <si>
    <t>FTXA42CW</t>
  </si>
  <si>
    <t>FTXA50CW</t>
  </si>
  <si>
    <t>CTXA15CB</t>
  </si>
  <si>
    <t>FTXA20CB</t>
  </si>
  <si>
    <t>FTXA25CB</t>
  </si>
  <si>
    <t>FTXA35CB</t>
  </si>
  <si>
    <t>FTXA42CB</t>
  </si>
  <si>
    <t>FTXA50CB</t>
  </si>
  <si>
    <t>CTXA15CS</t>
  </si>
  <si>
    <t>FTXA20CS</t>
  </si>
  <si>
    <t>FTXA25CS</t>
  </si>
  <si>
    <t>FTXA35CS</t>
  </si>
  <si>
    <t>FTXA42CS</t>
  </si>
  <si>
    <t>FTXA50CS</t>
  </si>
  <si>
    <t>СЕРИЯ FTXD-A COMFORA PLUS</t>
  </si>
  <si>
    <t>FTXD25A / RXD25A</t>
  </si>
  <si>
    <t>FTXD35A / RXD35A</t>
  </si>
  <si>
    <t>1.40 – 3.30 – 3.90</t>
  </si>
  <si>
    <t>1.30 – 2.80 – 4.40</t>
  </si>
  <si>
    <t>1.40 – 3.50 – 5.00</t>
  </si>
  <si>
    <t>1.20 – 6.20 – 9.20</t>
  </si>
  <si>
    <t>ТЕРМОПОМПИ</t>
  </si>
  <si>
    <t>ETS MAX AWHM-40J5BA3</t>
  </si>
  <si>
    <t>SCOP</t>
  </si>
  <si>
    <t>4.96</t>
  </si>
  <si>
    <t>ETS MAX AWHM-80J5BA3</t>
  </si>
  <si>
    <t>5.15</t>
  </si>
  <si>
    <t>AHWY-160J8GA9 / AHWS-160J8GA9</t>
  </si>
  <si>
    <t>4.63</t>
  </si>
  <si>
    <t>16.10</t>
  </si>
  <si>
    <t>MSZ-LN60VGW</t>
  </si>
  <si>
    <t>1.40 - 6.10 - 6.90</t>
  </si>
  <si>
    <t>1.80 - 6.80 - 9.30</t>
  </si>
  <si>
    <t>MSZ-LN60VGR/B/V</t>
  </si>
  <si>
    <t>RAS-B10B2KV2G-E</t>
  </si>
  <si>
    <t>RAS-B13B2KV2G-E</t>
  </si>
  <si>
    <t>RAS-B16B2KV2G-E</t>
  </si>
  <si>
    <t>RAS-B18B2KV2G-E</t>
  </si>
  <si>
    <t>RAS-B24B2KV2G-E</t>
  </si>
  <si>
    <t>0.80 - 2.50 - 3.00</t>
  </si>
  <si>
    <t>1.00 - 3.30 - 3.50</t>
  </si>
  <si>
    <t>1.10 - 4.20 - 4.70</t>
  </si>
  <si>
    <t>1.10 - 5.00 - 5.35</t>
  </si>
  <si>
    <t>1.10 - 6.50 - 7.05</t>
  </si>
  <si>
    <t>0.76 - 3.20 - 3.90</t>
  </si>
  <si>
    <t>0.76 - 3.60 - 4.30</t>
  </si>
  <si>
    <t>0.90 - 5.00 - 6.00</t>
  </si>
  <si>
    <t>1.20 - 7.00 - 7.90</t>
  </si>
  <si>
    <t>RAS-B18E2KVG-E</t>
  </si>
  <si>
    <t>RAS-B24E2KVG-E</t>
  </si>
  <si>
    <t>1.45 - 5.00 - 5.50</t>
  </si>
  <si>
    <t>1.70 - 6.50 - 7.20</t>
  </si>
  <si>
    <t>1.65 - 5.40 - 6.00</t>
  </si>
  <si>
    <t>1.50 - 7.00 - 8.10</t>
  </si>
  <si>
    <t xml:space="preserve">СЕРИЯ YUKAI </t>
  </si>
  <si>
    <t>RAS-B10S4KVG-E</t>
  </si>
  <si>
    <t>RAS-B13S4KVG-E</t>
  </si>
  <si>
    <t>RAS-B16S4KVG-E</t>
  </si>
  <si>
    <t>RAS-B18S4KVG-E</t>
  </si>
  <si>
    <t>RAS-B24S4KVG-E</t>
  </si>
  <si>
    <t>СЕРИЯ DAISEIKAI 10 WOOD</t>
  </si>
  <si>
    <t>RAS-B10S4KVDG-E</t>
  </si>
  <si>
    <t>RAS-B13S4KVDG-E</t>
  </si>
  <si>
    <t>RAS-B18S4KVDG-E</t>
  </si>
  <si>
    <t>0.90 - 3.50 - 4.20</t>
  </si>
  <si>
    <t>0.65 - 3.20 - 5.80</t>
  </si>
  <si>
    <t>0.70 - 4.00 - 6.30</t>
  </si>
  <si>
    <t>0.80 - 6.00 - 7.20</t>
  </si>
  <si>
    <t>СЕРИЯ DAISEIKAI 10 WHITE</t>
  </si>
  <si>
    <t>RAS-B10S4KVPG-E</t>
  </si>
  <si>
    <t>RAS-B13S4KVPG-E</t>
  </si>
  <si>
    <t>RAS-B18S4KVPG-E</t>
  </si>
  <si>
    <t>RBC-UM21PB-E бял панел за четирипътна касета</t>
  </si>
  <si>
    <t>RBC-UM21P-E черен панел за четирипътна касета</t>
  </si>
  <si>
    <t>RBC-AXU31UMP-E комплект за безжично управление бял панел</t>
  </si>
  <si>
    <t>RBC-AXU31UMPB-E комплект за безжично управление черен панел</t>
  </si>
  <si>
    <t>RAS-M07G3YVG-E</t>
  </si>
  <si>
    <t>RAS-M10G3YVG-E</t>
  </si>
  <si>
    <t>RAS-M13G3YVG-E</t>
  </si>
  <si>
    <t>RAS-M16G3YVG-E</t>
  </si>
  <si>
    <t>RAS-M18G3YVG-E</t>
  </si>
  <si>
    <t>RAS-M24G3YVG-E</t>
  </si>
  <si>
    <t>RBC-UY32P-E панел за еднопътна касета до 13 000 BTU</t>
  </si>
  <si>
    <t>RBC-UY42P-E панел за еднопътна касета от 16 000 BTU</t>
  </si>
  <si>
    <t>RBC-ASCU32Y-E стандартно жично управление</t>
  </si>
  <si>
    <t>RBC-AMSU52-E премиум жично управление</t>
  </si>
  <si>
    <t>RBC-AX33UYP-E кит безжично управление за еднопътна касета</t>
  </si>
  <si>
    <t>TCB-EAPC1UYHP-E  кит пречистване на въздуха</t>
  </si>
  <si>
    <t>TCB-SIR41UYP-E датчик за присъствие за еднопътна касета</t>
  </si>
  <si>
    <t>BMS-IWF0010UCP-E WIFI адаптер</t>
  </si>
  <si>
    <t>AUX ACHP-H08/4R3HA - Монофазна, 3/6 кВ нагревател, R32, Keymark сертификат</t>
  </si>
  <si>
    <t>AUX ACHP-H10/5R3HA - Монофазна, 3/6 кВ нагревател, R32, Keymark сертификат</t>
  </si>
  <si>
    <t>AUX ACHP-H12/5R3HA - Трифазна, 3/6 кВ нагревател, R32, Keymark сертификат</t>
  </si>
  <si>
    <t>AUX ACHP-H14/5R3HA - Трифазна, 3/6 кВ нагревател, R32, Keymark сертификат</t>
  </si>
  <si>
    <t>AUX ACHP-H16/5R3HA - Трифазна, 3/6/9 кВ нагревател, R32, Keymark сертификат</t>
  </si>
  <si>
    <r>
      <t xml:space="preserve">AUX ACHP-H16/4R3HA - </t>
    </r>
    <r>
      <rPr>
        <u/>
        <sz val="18"/>
        <rFont val="Arial"/>
        <family val="2"/>
        <charset val="204"/>
      </rPr>
      <t>Монофазна</t>
    </r>
    <r>
      <rPr>
        <sz val="18"/>
        <color theme="1"/>
        <rFont val="Arial"/>
        <family val="2"/>
        <charset val="204"/>
      </rPr>
      <t>, 3/6 кВ нагревател, R32, Keymark сертификат</t>
    </r>
  </si>
  <si>
    <t>ЕНЕРГИЕН КЛАС 55°C / 35°C</t>
  </si>
  <si>
    <t>А++ / А+++</t>
  </si>
  <si>
    <t>11.70</t>
  </si>
  <si>
    <t>12.80</t>
  </si>
  <si>
    <t>15.00</t>
  </si>
  <si>
    <t>7.45</t>
  </si>
  <si>
    <t>СЕРИЯ ECO</t>
  </si>
  <si>
    <t>Вграден WiFi контролер, 3 в 1 филтър, отопление до -15°С, охлаждане до -15°С</t>
  </si>
  <si>
    <t>I-FEEL температурен сензор, самодиагностика, отопление до -15°С, охлаждане до -15°С</t>
  </si>
  <si>
    <t>ASW-25AFAI / ASW-25AFAO</t>
  </si>
  <si>
    <t>ASW-35AFAI / ASW-35AFAO</t>
  </si>
  <si>
    <t>ASW-50AFAI / ASW-50AFAO</t>
  </si>
  <si>
    <t>ASW-70AFAI / ASW-70AFAO</t>
  </si>
  <si>
    <t>ASW-25TEVI / ASW-25TEVO</t>
  </si>
  <si>
    <t>ASW-35TEVI / ASW-35TEVO</t>
  </si>
  <si>
    <t>ASW-50TEVI / ASW-50TEVO</t>
  </si>
  <si>
    <t>ASW-70TEVI / ASW-70TEVO</t>
  </si>
  <si>
    <t>ASW-25ETEI / ASW-25ETEO</t>
  </si>
  <si>
    <t>ASW-35ETEI / ASW-35ETEO</t>
  </si>
  <si>
    <t>ASW-50ETEI / ASW-50ETEO</t>
  </si>
  <si>
    <t>ASW-70ETEI / ASW-70ETEO</t>
  </si>
  <si>
    <t>ASW-25PTTI / ASW-25PTTO</t>
  </si>
  <si>
    <t>ASW-35PTTI / ASW-35PTTO</t>
  </si>
  <si>
    <t>ASW-25KTNI / ASW-25KTNO</t>
  </si>
  <si>
    <t>ASW-35KTNI / ASW-35KTNO</t>
  </si>
  <si>
    <t>ASW-50KTNI / ASW-50KTNO</t>
  </si>
  <si>
    <t>ASW-70KTNI / ASW-70KTNO</t>
  </si>
  <si>
    <t>СЕРИЯ NORDIC BLACK</t>
  </si>
  <si>
    <t>ASW-25KTNBI / ASW-25KTNO</t>
  </si>
  <si>
    <t>ASW-35KTNBI / ASW-35KTNO</t>
  </si>
  <si>
    <t>ASW-50KTNBI / ASW-50KTNO</t>
  </si>
  <si>
    <t>ASW-70KTNBI / ASW-70KTNO</t>
  </si>
  <si>
    <t>0.94 - 3.00 - 4.36</t>
  </si>
  <si>
    <t>СЕРИЯ HYPER MAX</t>
  </si>
  <si>
    <t>ASW-25HENI / ASW-25HENO</t>
  </si>
  <si>
    <t>ASW-35HENI / ASW-35HENO</t>
  </si>
  <si>
    <t>1.00 - 3.20 - 7.40</t>
  </si>
  <si>
    <t>1.00 - 3.50 - 4.40</t>
  </si>
  <si>
    <t>1.30 - 4.20 - 7.90</t>
  </si>
  <si>
    <t>ASV-25YTZI / ASV-25YTZO</t>
  </si>
  <si>
    <t>ASV-35YTZI / ASV-35YTZO</t>
  </si>
  <si>
    <t>ASV-50YTZI / ASV-50YTZO</t>
  </si>
  <si>
    <t>СЕРИЯ FH ZUBADAN</t>
  </si>
  <si>
    <t>MSZ-FH25VE / MUZ-FH25VEHZ ZUBADAN</t>
  </si>
  <si>
    <t>MSZ-FH35VE / MUZ-FH35VEHZ ZUBADAN</t>
  </si>
  <si>
    <t>MSZ-FH50VE / MUZ-FH50VEHZ ZUBADAN</t>
  </si>
  <si>
    <t>4.90 / 9.10</t>
  </si>
  <si>
    <t>4.80 / 8.90</t>
  </si>
  <si>
    <t>1.00 - 3.20 - 6.30</t>
  </si>
  <si>
    <t>1.00 – 4.00 – 6.60</t>
  </si>
  <si>
    <t>Вграден WiFi контролер, йонизатор, самопочистване, отопление до -30°С, охлаждане до -20°С</t>
  </si>
  <si>
    <t>ASF-70TG5I / ASF-70TG5O</t>
  </si>
  <si>
    <t>ASF-150AG8I / ASF-150AG8O</t>
  </si>
  <si>
    <t>ETS MAX AWHM-60J5BA3</t>
  </si>
  <si>
    <t>ETS MAX AWHM-100J5BA3</t>
  </si>
  <si>
    <t>ETS MAX AWHM-120J5BA3</t>
  </si>
  <si>
    <t>ETS MAX AWHM-140J5BA3</t>
  </si>
  <si>
    <t>ETS MAX AWHM-160J5BA3</t>
  </si>
  <si>
    <t>ETS MAX AWHM-160J8BA9</t>
  </si>
  <si>
    <t>AHWY-100J5GA9 / AHWS-100J5GA</t>
  </si>
  <si>
    <t>4.50 (4.60)</t>
  </si>
  <si>
    <t>6.40 (6.40)</t>
  </si>
  <si>
    <t>8.40 (7.80)</t>
  </si>
  <si>
    <t>10.00 (9.50)</t>
  </si>
  <si>
    <t>12.00 (12.00)</t>
  </si>
  <si>
    <t>14.00 (14.00)</t>
  </si>
  <si>
    <t>15.10 (15.10)</t>
  </si>
  <si>
    <t>4.50 (4.70)</t>
  </si>
  <si>
    <t>6.50 (6.80)</t>
  </si>
  <si>
    <t>8.30 (7.50)</t>
  </si>
  <si>
    <t>12.00 (11.50)</t>
  </si>
  <si>
    <t>14.00 (12.70)</t>
  </si>
  <si>
    <t>16.00 (14.00)</t>
  </si>
  <si>
    <t>11.00 (8.13)</t>
  </si>
  <si>
    <t>16.50 (11.40)</t>
  </si>
  <si>
    <t>10.16</t>
  </si>
  <si>
    <t>16.60</t>
  </si>
  <si>
    <r>
      <t xml:space="preserve">СЕРИЯ AY </t>
    </r>
    <r>
      <rPr>
        <b/>
        <sz val="18"/>
        <color rgb="FFFF0000"/>
        <rFont val="Calibri"/>
        <family val="2"/>
        <charset val="204"/>
        <scheme val="minor"/>
      </rPr>
      <t>+ PLASMA QUAD PLUS</t>
    </r>
  </si>
  <si>
    <t>ПРОМО ЦЕНА</t>
  </si>
  <si>
    <t>до 3 вътрешни тела съвместими единствено с моделите MSZ-HR и MSZ-DW</t>
  </si>
  <si>
    <t>ПРОМО КОМПЛЕКТИ</t>
  </si>
  <si>
    <t>MSZ-AY25VGKP PLASMA QUAD+</t>
  </si>
  <si>
    <t>MSZ-AY35VGKP PLASMA QUAD+</t>
  </si>
  <si>
    <t>SCM100ZS-W</t>
  </si>
  <si>
    <t>1.70 - 10.00 - 11.50</t>
  </si>
  <si>
    <t>0.90 - 10.50 - 11.50</t>
  </si>
  <si>
    <t>за шест вътрешни тела</t>
  </si>
  <si>
    <t xml:space="preserve">СЕРИЯ DIAMOND </t>
  </si>
  <si>
    <t>SRK71ZR-W</t>
  </si>
  <si>
    <t>SRK80ZR-W</t>
  </si>
  <si>
    <t>9.00</t>
  </si>
  <si>
    <t>FDTC25VH1</t>
  </si>
  <si>
    <t>FDTC35VH1</t>
  </si>
  <si>
    <t>FDTC50VH1</t>
  </si>
  <si>
    <t>FDTC60VH1</t>
  </si>
  <si>
    <t>индикатор за замърсен филтър, опция за WiFi (UTY-TFSXH3 - 100 €)</t>
  </si>
  <si>
    <t>дизайнерска серия, йонно-дезодориращ филтър, ябълков-катехинов филтър, опция за WiFi (UTY-TFSXH3 - 100 €)</t>
  </si>
  <si>
    <t>сензор за човешко присъствие, йонно-дезодориращ филтър, ябълков-катехинов филтър, опция за WiFi (UTY-TFSXH3 - 100 €)</t>
  </si>
  <si>
    <t>йонно-дезодориращ филтър, ябълков-катехинов филтър, опция за WiFi (UTY-TFSXH3 - 100 €)</t>
  </si>
  <si>
    <t>отопление до -30 C ° външна температура, индикатор за замърсен въздух, вграден WiFi</t>
  </si>
  <si>
    <t>йонно-дезодориращ филтър, ябълков-катехинов филтър,опция за WiFi (UTY-TFSXZ1 - 145 €)</t>
  </si>
  <si>
    <t>AUHG18LVLB / AOHG18LALL</t>
  </si>
  <si>
    <t>MSOPBU-17HRFN8 / MOX430-17HFN8</t>
  </si>
  <si>
    <t>1.93 - 4.99 - 5.48</t>
  </si>
  <si>
    <t>1.29 - 5.56 - 7.24</t>
  </si>
  <si>
    <t>CB1-09HRFN8 –I</t>
  </si>
  <si>
    <t>CB1-12HRFN8-I</t>
  </si>
  <si>
    <t>CB1-18HRFN8-I</t>
  </si>
  <si>
    <t>EZ-09RD6-I</t>
  </si>
  <si>
    <t>EZ-12RD6-I</t>
  </si>
  <si>
    <t>EZ-18RD6-I</t>
  </si>
  <si>
    <t>MFYA400-24ARFN8 / MOX430UL24HFN8QRD0W</t>
  </si>
  <si>
    <t>2.20 - 7.03 - 7.77</t>
  </si>
  <si>
    <t>1.52 - 7.62 - 8.65</t>
  </si>
  <si>
    <t>RSH30KMTA / ROG30KMTA</t>
  </si>
  <si>
    <t>RSH36KMTA / ROG36KMTA</t>
  </si>
  <si>
    <t>2.90 - 9.40 - 10.00</t>
  </si>
  <si>
    <t>2.70 - 10.10 - 11.20</t>
  </si>
  <si>
    <t>AM2-H18 / 4DR3HA</t>
  </si>
  <si>
    <t>2.00 - 5.20 - 5.83</t>
  </si>
  <si>
    <t>2.20 - 6.00 - 6.60</t>
  </si>
  <si>
    <t>AUCO-H9 / 4DR</t>
  </si>
  <si>
    <t>AUCO-H18 / 4DR3HA</t>
  </si>
  <si>
    <t>AUCO-H12 / 4DR3HA</t>
  </si>
  <si>
    <t>4.70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</si>
</sst>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#,##0\ &quot;лв.&quot;;[Red]\-#,##0\ &quot;лв.&quot;"/>
    <numFmt numFmtId="44" formatCode="_-* #,##0.00\ &quot;лв.&quot;_-;\-* #,##0.00\ &quot;лв.&quot;_-;_-* &quot;-&quot;??\ &quot;лв.&quot;_-;_-@_-"/>
    <numFmt numFmtId="164" formatCode="#,##0\ &quot;лв.&quot;"/>
    <numFmt numFmtId="165" formatCode="_-* #,##0\ [$лв.-402]_-;\-* #,##0\ [$лв.-402]_-;_-* &quot;-&quot;??\ [$лв.-402]_-;_-@_-"/>
    <numFmt numFmtId="166" formatCode="_-* #,##0\ &quot;лв.&quot;_-;\-* #,##0\ &quot;лв.&quot;_-;_-* &quot;-&quot;??\ &quot;лв.&quot;_-;_-@_-"/>
    <numFmt numFmtId="167" formatCode="_-* #,##0.00\ [$€-1]_-;\-* #,##0.00\ [$€-1]_-;_-* &quot;-&quot;??\ [$€-1]_-;_-@_-"/>
    <numFmt numFmtId="168" formatCode="_-* #,##0\ [$€-1]_-;\-* #,##0\ [$€-1]_-;_-* &quot;-&quot;??\ [$€-1]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 tint="0.249977111117893"/>
      <name val="Calibri"/>
      <family val="2"/>
      <charset val="204"/>
      <scheme val="minor"/>
    </font>
    <font>
      <sz val="14"/>
      <color theme="1" tint="0.249977111117893"/>
      <name val="Calibri"/>
      <family val="2"/>
      <charset val="204"/>
      <scheme val="minor"/>
    </font>
    <font>
      <sz val="16"/>
      <color theme="1" tint="0.249977111117893"/>
      <name val="Calibri"/>
      <family val="2"/>
      <charset val="204"/>
      <scheme val="minor"/>
    </font>
    <font>
      <sz val="18"/>
      <color theme="1" tint="0.249977111117893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2"/>
      <color theme="1" tint="0.249977111117893"/>
      <name val="Calibri"/>
      <family val="2"/>
      <charset val="204"/>
      <scheme val="minor"/>
    </font>
    <font>
      <b/>
      <sz val="24"/>
      <color theme="1" tint="0.249977111117893"/>
      <name val="Calibri"/>
      <family val="2"/>
      <charset val="204"/>
      <scheme val="minor"/>
    </font>
    <font>
      <b/>
      <sz val="18"/>
      <color theme="1" tint="0.1499984740745262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6"/>
      <color theme="1" tint="0.14999847407452621"/>
      <name val="Calibri"/>
      <family val="2"/>
      <charset val="204"/>
      <scheme val="minor"/>
    </font>
    <font>
      <b/>
      <sz val="15"/>
      <color theme="1" tint="0.14999847407452621"/>
      <name val="Calibri"/>
      <family val="2"/>
      <charset val="204"/>
      <scheme val="minor"/>
    </font>
    <font>
      <u/>
      <sz val="18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0">
    <xf numFmtId="0" fontId="0" fillId="0" borderId="0" xfId="0"/>
    <xf numFmtId="0" fontId="0" fillId="0" borderId="0" xfId="0" applyBorder="1"/>
    <xf numFmtId="6" fontId="2" fillId="0" borderId="5" xfId="1" applyNumberFormat="1" applyFont="1" applyBorder="1" applyAlignment="1">
      <alignment horizontal="center"/>
    </xf>
    <xf numFmtId="0" fontId="0" fillId="5" borderId="15" xfId="0" applyFill="1" applyBorder="1" applyAlignment="1"/>
    <xf numFmtId="0" fontId="5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0" xfId="0" applyFont="1"/>
    <xf numFmtId="6" fontId="9" fillId="0" borderId="5" xfId="1" applyNumberFormat="1" applyFont="1" applyBorder="1" applyAlignment="1">
      <alignment horizontal="center"/>
    </xf>
    <xf numFmtId="6" fontId="9" fillId="0" borderId="8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6" fontId="10" fillId="0" borderId="5" xfId="1" applyNumberFormat="1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0" fillId="5" borderId="12" xfId="0" applyFill="1" applyBorder="1" applyAlignment="1"/>
    <xf numFmtId="0" fontId="0" fillId="5" borderId="13" xfId="0" applyFill="1" applyBorder="1" applyAlignment="1"/>
    <xf numFmtId="0" fontId="0" fillId="5" borderId="14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0" fillId="5" borderId="5" xfId="0" applyFill="1" applyBorder="1" applyAlignment="1"/>
    <xf numFmtId="0" fontId="0" fillId="5" borderId="16" xfId="0" applyFill="1" applyBorder="1" applyAlignment="1"/>
    <xf numFmtId="0" fontId="0" fillId="5" borderId="17" xfId="0" applyFill="1" applyBorder="1" applyAlignment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/>
    <xf numFmtId="0" fontId="0" fillId="0" borderId="0" xfId="0" applyBorder="1" applyAlignment="1"/>
    <xf numFmtId="6" fontId="10" fillId="0" borderId="8" xfId="1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12" fillId="0" borderId="13" xfId="0" applyFont="1" applyBorder="1"/>
    <xf numFmtId="0" fontId="12" fillId="0" borderId="0" xfId="0" applyFont="1" applyBorder="1"/>
    <xf numFmtId="0" fontId="12" fillId="0" borderId="7" xfId="0" applyFont="1" applyBorder="1"/>
    <xf numFmtId="49" fontId="5" fillId="0" borderId="7" xfId="0" applyNumberFormat="1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64" fontId="10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/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10" fillId="0" borderId="5" xfId="1" applyNumberFormat="1" applyFont="1" applyBorder="1" applyAlignment="1">
      <alignment horizontal="center" vertical="center"/>
    </xf>
    <xf numFmtId="166" fontId="10" fillId="0" borderId="5" xfId="1" applyNumberFormat="1" applyFont="1" applyBorder="1" applyAlignment="1">
      <alignment horizontal="center" vertical="center"/>
    </xf>
    <xf numFmtId="0" fontId="0" fillId="0" borderId="7" xfId="0" applyBorder="1"/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4" borderId="0" xfId="0" applyFill="1"/>
    <xf numFmtId="167" fontId="10" fillId="0" borderId="5" xfId="0" applyNumberFormat="1" applyFont="1" applyBorder="1" applyAlignment="1">
      <alignment horizontal="center" vertical="center"/>
    </xf>
    <xf numFmtId="167" fontId="10" fillId="0" borderId="23" xfId="0" applyNumberFormat="1" applyFont="1" applyBorder="1" applyAlignment="1">
      <alignment horizontal="center" vertical="center"/>
    </xf>
    <xf numFmtId="0" fontId="0" fillId="4" borderId="5" xfId="0" applyFill="1" applyBorder="1"/>
    <xf numFmtId="0" fontId="0" fillId="3" borderId="5" xfId="0" applyFill="1" applyBorder="1"/>
    <xf numFmtId="0" fontId="0" fillId="3" borderId="26" xfId="0" applyFill="1" applyBorder="1"/>
    <xf numFmtId="0" fontId="0" fillId="4" borderId="26" xfId="0" applyFill="1" applyBorder="1"/>
    <xf numFmtId="167" fontId="0" fillId="0" borderId="23" xfId="0" applyNumberFormat="1" applyBorder="1"/>
    <xf numFmtId="167" fontId="10" fillId="0" borderId="26" xfId="0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167" fontId="10" fillId="0" borderId="5" xfId="0" applyNumberFormat="1" applyFont="1" applyFill="1" applyBorder="1" applyAlignment="1">
      <alignment horizontal="center" vertical="center"/>
    </xf>
    <xf numFmtId="167" fontId="10" fillId="0" borderId="23" xfId="0" applyNumberFormat="1" applyFont="1" applyFill="1" applyBorder="1" applyAlignment="1">
      <alignment horizontal="center" vertical="center"/>
    </xf>
    <xf numFmtId="167" fontId="10" fillId="0" borderId="5" xfId="1" applyNumberFormat="1" applyFont="1" applyBorder="1" applyAlignment="1">
      <alignment horizontal="center" vertical="center"/>
    </xf>
    <xf numFmtId="167" fontId="10" fillId="0" borderId="23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7" fontId="10" fillId="0" borderId="8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Border="1" applyAlignment="1"/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7" xfId="0" applyBorder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/>
    <xf numFmtId="167" fontId="10" fillId="0" borderId="14" xfId="0" applyNumberFormat="1" applyFont="1" applyBorder="1" applyAlignment="1">
      <alignment horizontal="center" vertical="center"/>
    </xf>
    <xf numFmtId="167" fontId="10" fillId="0" borderId="8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/>
    <xf numFmtId="49" fontId="5" fillId="0" borderId="1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7" fontId="20" fillId="0" borderId="5" xfId="0" applyNumberFormat="1" applyFont="1" applyBorder="1" applyAlignment="1">
      <alignment horizontal="center" vertical="center"/>
    </xf>
    <xf numFmtId="0" fontId="0" fillId="4" borderId="4" xfId="0" applyFill="1" applyBorder="1"/>
    <xf numFmtId="0" fontId="0" fillId="3" borderId="0" xfId="0" applyFill="1" applyBorder="1"/>
    <xf numFmtId="167" fontId="10" fillId="0" borderId="0" xfId="0" applyNumberFormat="1" applyFont="1" applyBorder="1" applyAlignment="1">
      <alignment horizontal="center" vertical="center"/>
    </xf>
    <xf numFmtId="167" fontId="20" fillId="0" borderId="0" xfId="0" applyNumberFormat="1" applyFont="1" applyBorder="1" applyAlignment="1">
      <alignment horizontal="center" vertical="center"/>
    </xf>
    <xf numFmtId="167" fontId="10" fillId="0" borderId="7" xfId="0" applyNumberFormat="1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6" xfId="0" applyBorder="1"/>
    <xf numFmtId="0" fontId="18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ill="1" applyBorder="1" applyAlignment="1"/>
    <xf numFmtId="164" fontId="10" fillId="3" borderId="5" xfId="0" applyNumberFormat="1" applyFont="1" applyFill="1" applyBorder="1" applyAlignment="1">
      <alignment horizontal="center" vertical="center"/>
    </xf>
    <xf numFmtId="167" fontId="10" fillId="3" borderId="5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8" fontId="10" fillId="0" borderId="5" xfId="1" applyNumberFormat="1" applyFont="1" applyBorder="1" applyAlignment="1"/>
    <xf numFmtId="168" fontId="10" fillId="0" borderId="8" xfId="1" applyNumberFormat="1" applyFont="1" applyBorder="1" applyAlignment="1"/>
    <xf numFmtId="168" fontId="10" fillId="0" borderId="5" xfId="0" applyNumberFormat="1" applyFont="1" applyBorder="1" applyAlignment="1">
      <alignment horizontal="center" vertical="center"/>
    </xf>
    <xf numFmtId="168" fontId="10" fillId="0" borderId="8" xfId="0" applyNumberFormat="1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1" fillId="3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7" xfId="0" applyBorder="1" applyAlignment="1"/>
    <xf numFmtId="0" fontId="5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6" fillId="2" borderId="31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/>
    <xf numFmtId="0" fontId="6" fillId="2" borderId="2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4" xfId="0" applyBorder="1" applyAlignment="1"/>
    <xf numFmtId="167" fontId="20" fillId="0" borderId="26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6" fillId="2" borderId="34" xfId="0" applyFont="1" applyFill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14" xfId="0" applyBorder="1" applyAlignment="1"/>
    <xf numFmtId="0" fontId="0" fillId="0" borderId="17" xfId="0" applyBorder="1" applyAlignment="1"/>
    <xf numFmtId="167" fontId="10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/>
    <xf numFmtId="0" fontId="11" fillId="3" borderId="5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5" xfId="0" applyFont="1" applyBorder="1" applyAlignment="1">
      <alignment horizontal="left"/>
    </xf>
    <xf numFmtId="0" fontId="11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3" borderId="5" xfId="0" applyFont="1" applyFill="1" applyBorder="1" applyAlignment="1">
      <alignment vertical="center"/>
    </xf>
    <xf numFmtId="6" fontId="2" fillId="0" borderId="5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6" fontId="10" fillId="0" borderId="5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3" xfId="0" applyBorder="1" applyAlignment="1"/>
    <xf numFmtId="0" fontId="0" fillId="0" borderId="0" xfId="0" applyBorder="1"/>
    <xf numFmtId="0" fontId="0" fillId="0" borderId="7" xfId="0" applyBorder="1"/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168" fontId="10" fillId="0" borderId="5" xfId="0" applyNumberFormat="1" applyFont="1" applyBorder="1" applyAlignment="1">
      <alignment vertical="center"/>
    </xf>
    <xf numFmtId="168" fontId="10" fillId="0" borderId="8" xfId="0" applyNumberFormat="1" applyFont="1" applyBorder="1" applyAlignment="1">
      <alignment vertical="center"/>
    </xf>
    <xf numFmtId="168" fontId="10" fillId="0" borderId="5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png"/><Relationship Id="rId13" Type="http://schemas.openxmlformats.org/officeDocument/2006/relationships/image" Target="../media/image96.jpeg"/><Relationship Id="rId18" Type="http://schemas.openxmlformats.org/officeDocument/2006/relationships/image" Target="../media/image101.png"/><Relationship Id="rId3" Type="http://schemas.openxmlformats.org/officeDocument/2006/relationships/image" Target="../media/image86.png"/><Relationship Id="rId7" Type="http://schemas.openxmlformats.org/officeDocument/2006/relationships/image" Target="../media/image90.png"/><Relationship Id="rId12" Type="http://schemas.openxmlformats.org/officeDocument/2006/relationships/image" Target="../media/image95.emf"/><Relationship Id="rId17" Type="http://schemas.openxmlformats.org/officeDocument/2006/relationships/image" Target="../media/image100.png"/><Relationship Id="rId2" Type="http://schemas.openxmlformats.org/officeDocument/2006/relationships/image" Target="../media/image4.png"/><Relationship Id="rId16" Type="http://schemas.openxmlformats.org/officeDocument/2006/relationships/image" Target="../media/image99.png"/><Relationship Id="rId1" Type="http://schemas.openxmlformats.org/officeDocument/2006/relationships/image" Target="../media/image85.png"/><Relationship Id="rId6" Type="http://schemas.openxmlformats.org/officeDocument/2006/relationships/image" Target="../media/image89.emf"/><Relationship Id="rId11" Type="http://schemas.openxmlformats.org/officeDocument/2006/relationships/image" Target="../media/image94.png"/><Relationship Id="rId5" Type="http://schemas.openxmlformats.org/officeDocument/2006/relationships/image" Target="../media/image88.png"/><Relationship Id="rId15" Type="http://schemas.openxmlformats.org/officeDocument/2006/relationships/image" Target="../media/image98.png"/><Relationship Id="rId10" Type="http://schemas.openxmlformats.org/officeDocument/2006/relationships/image" Target="../media/image93.emf"/><Relationship Id="rId19" Type="http://schemas.openxmlformats.org/officeDocument/2006/relationships/image" Target="../media/image102.png"/><Relationship Id="rId4" Type="http://schemas.openxmlformats.org/officeDocument/2006/relationships/image" Target="../media/image87.jpeg"/><Relationship Id="rId9" Type="http://schemas.openxmlformats.org/officeDocument/2006/relationships/image" Target="../media/image92.png"/><Relationship Id="rId14" Type="http://schemas.openxmlformats.org/officeDocument/2006/relationships/image" Target="../media/image97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6.png"/><Relationship Id="rId13" Type="http://schemas.openxmlformats.org/officeDocument/2006/relationships/image" Target="../media/image111.emf"/><Relationship Id="rId18" Type="http://schemas.openxmlformats.org/officeDocument/2006/relationships/image" Target="../media/image116.png"/><Relationship Id="rId3" Type="http://schemas.openxmlformats.org/officeDocument/2006/relationships/image" Target="../media/image104.emf"/><Relationship Id="rId7" Type="http://schemas.openxmlformats.org/officeDocument/2006/relationships/image" Target="../media/image90.png"/><Relationship Id="rId12" Type="http://schemas.openxmlformats.org/officeDocument/2006/relationships/image" Target="../media/image110.png"/><Relationship Id="rId17" Type="http://schemas.openxmlformats.org/officeDocument/2006/relationships/image" Target="../media/image115.png"/><Relationship Id="rId2" Type="http://schemas.openxmlformats.org/officeDocument/2006/relationships/image" Target="../media/image103.emf"/><Relationship Id="rId16" Type="http://schemas.openxmlformats.org/officeDocument/2006/relationships/image" Target="../media/image114.png"/><Relationship Id="rId1" Type="http://schemas.openxmlformats.org/officeDocument/2006/relationships/image" Target="../media/image85.png"/><Relationship Id="rId6" Type="http://schemas.openxmlformats.org/officeDocument/2006/relationships/image" Target="../media/image88.png"/><Relationship Id="rId11" Type="http://schemas.openxmlformats.org/officeDocument/2006/relationships/image" Target="../media/image109.png"/><Relationship Id="rId5" Type="http://schemas.openxmlformats.org/officeDocument/2006/relationships/image" Target="../media/image4.png"/><Relationship Id="rId15" Type="http://schemas.openxmlformats.org/officeDocument/2006/relationships/image" Target="../media/image113.emf"/><Relationship Id="rId10" Type="http://schemas.openxmlformats.org/officeDocument/2006/relationships/image" Target="../media/image108.png"/><Relationship Id="rId19" Type="http://schemas.openxmlformats.org/officeDocument/2006/relationships/image" Target="../media/image117.png"/><Relationship Id="rId4" Type="http://schemas.openxmlformats.org/officeDocument/2006/relationships/image" Target="../media/image105.emf"/><Relationship Id="rId9" Type="http://schemas.openxmlformats.org/officeDocument/2006/relationships/image" Target="../media/image107.png"/><Relationship Id="rId14" Type="http://schemas.openxmlformats.org/officeDocument/2006/relationships/image" Target="../media/image112.emf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png"/><Relationship Id="rId13" Type="http://schemas.openxmlformats.org/officeDocument/2006/relationships/image" Target="../media/image129.png"/><Relationship Id="rId3" Type="http://schemas.openxmlformats.org/officeDocument/2006/relationships/image" Target="../media/image119.jpeg"/><Relationship Id="rId7" Type="http://schemas.openxmlformats.org/officeDocument/2006/relationships/image" Target="../media/image123.png"/><Relationship Id="rId12" Type="http://schemas.openxmlformats.org/officeDocument/2006/relationships/image" Target="../media/image128.jpeg"/><Relationship Id="rId2" Type="http://schemas.openxmlformats.org/officeDocument/2006/relationships/image" Target="../media/image118.jpeg"/><Relationship Id="rId1" Type="http://schemas.openxmlformats.org/officeDocument/2006/relationships/image" Target="../media/image4.png"/><Relationship Id="rId6" Type="http://schemas.openxmlformats.org/officeDocument/2006/relationships/image" Target="../media/image122.png"/><Relationship Id="rId11" Type="http://schemas.openxmlformats.org/officeDocument/2006/relationships/image" Target="../media/image127.png"/><Relationship Id="rId5" Type="http://schemas.openxmlformats.org/officeDocument/2006/relationships/image" Target="../media/image121.png"/><Relationship Id="rId10" Type="http://schemas.openxmlformats.org/officeDocument/2006/relationships/image" Target="../media/image126.jpeg"/><Relationship Id="rId4" Type="http://schemas.openxmlformats.org/officeDocument/2006/relationships/image" Target="../media/image120.png"/><Relationship Id="rId9" Type="http://schemas.openxmlformats.org/officeDocument/2006/relationships/image" Target="../media/image125.png"/><Relationship Id="rId14" Type="http://schemas.openxmlformats.org/officeDocument/2006/relationships/image" Target="../media/image130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6.jpeg"/><Relationship Id="rId13" Type="http://schemas.openxmlformats.org/officeDocument/2006/relationships/image" Target="../media/image141.png"/><Relationship Id="rId3" Type="http://schemas.openxmlformats.org/officeDocument/2006/relationships/image" Target="../media/image132.png"/><Relationship Id="rId7" Type="http://schemas.openxmlformats.org/officeDocument/2006/relationships/image" Target="../media/image135.jpeg"/><Relationship Id="rId12" Type="http://schemas.openxmlformats.org/officeDocument/2006/relationships/image" Target="../media/image140.jpeg"/><Relationship Id="rId2" Type="http://schemas.openxmlformats.org/officeDocument/2006/relationships/image" Target="../media/image131.png"/><Relationship Id="rId1" Type="http://schemas.openxmlformats.org/officeDocument/2006/relationships/image" Target="../media/image4.png"/><Relationship Id="rId6" Type="http://schemas.openxmlformats.org/officeDocument/2006/relationships/image" Target="../media/image118.jpeg"/><Relationship Id="rId11" Type="http://schemas.openxmlformats.org/officeDocument/2006/relationships/image" Target="../media/image139.jpeg"/><Relationship Id="rId5" Type="http://schemas.openxmlformats.org/officeDocument/2006/relationships/image" Target="../media/image134.png"/><Relationship Id="rId10" Type="http://schemas.openxmlformats.org/officeDocument/2006/relationships/image" Target="../media/image138.jpeg"/><Relationship Id="rId4" Type="http://schemas.openxmlformats.org/officeDocument/2006/relationships/image" Target="../media/image133.jpeg"/><Relationship Id="rId9" Type="http://schemas.openxmlformats.org/officeDocument/2006/relationships/image" Target="../media/image137.png"/><Relationship Id="rId14" Type="http://schemas.openxmlformats.org/officeDocument/2006/relationships/image" Target="../media/image142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154.png"/><Relationship Id="rId3" Type="http://schemas.openxmlformats.org/officeDocument/2006/relationships/image" Target="../media/image145.png"/><Relationship Id="rId7" Type="http://schemas.openxmlformats.org/officeDocument/2006/relationships/image" Target="../media/image149.jpeg"/><Relationship Id="rId12" Type="http://schemas.openxmlformats.org/officeDocument/2006/relationships/image" Target="../media/image153.png"/><Relationship Id="rId2" Type="http://schemas.openxmlformats.org/officeDocument/2006/relationships/image" Target="../media/image144.png"/><Relationship Id="rId1" Type="http://schemas.openxmlformats.org/officeDocument/2006/relationships/image" Target="../media/image143.png"/><Relationship Id="rId6" Type="http://schemas.openxmlformats.org/officeDocument/2006/relationships/image" Target="../media/image148.png"/><Relationship Id="rId11" Type="http://schemas.openxmlformats.org/officeDocument/2006/relationships/image" Target="../media/image152.png"/><Relationship Id="rId5" Type="http://schemas.openxmlformats.org/officeDocument/2006/relationships/image" Target="../media/image147.png"/><Relationship Id="rId15" Type="http://schemas.openxmlformats.org/officeDocument/2006/relationships/image" Target="../media/image156.png"/><Relationship Id="rId10" Type="http://schemas.openxmlformats.org/officeDocument/2006/relationships/image" Target="../media/image151.jpeg"/><Relationship Id="rId4" Type="http://schemas.openxmlformats.org/officeDocument/2006/relationships/image" Target="../media/image146.jpeg"/><Relationship Id="rId9" Type="http://schemas.openxmlformats.org/officeDocument/2006/relationships/image" Target="../media/image150.png"/><Relationship Id="rId14" Type="http://schemas.openxmlformats.org/officeDocument/2006/relationships/image" Target="../media/image15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7.jpeg"/><Relationship Id="rId2" Type="http://schemas.openxmlformats.org/officeDocument/2006/relationships/image" Target="../media/image4.png"/><Relationship Id="rId1" Type="http://schemas.openxmlformats.org/officeDocument/2006/relationships/image" Target="../media/image149.jpeg"/><Relationship Id="rId5" Type="http://schemas.openxmlformats.org/officeDocument/2006/relationships/image" Target="../media/image159.jpeg"/><Relationship Id="rId4" Type="http://schemas.openxmlformats.org/officeDocument/2006/relationships/image" Target="../media/image158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6.jpeg"/><Relationship Id="rId13" Type="http://schemas.openxmlformats.org/officeDocument/2006/relationships/image" Target="../media/image169.png"/><Relationship Id="rId3" Type="http://schemas.openxmlformats.org/officeDocument/2006/relationships/image" Target="../media/image162.jpeg"/><Relationship Id="rId7" Type="http://schemas.openxmlformats.org/officeDocument/2006/relationships/image" Target="../media/image165.jpeg"/><Relationship Id="rId12" Type="http://schemas.openxmlformats.org/officeDocument/2006/relationships/image" Target="../media/image168.png"/><Relationship Id="rId2" Type="http://schemas.openxmlformats.org/officeDocument/2006/relationships/image" Target="../media/image161.png"/><Relationship Id="rId1" Type="http://schemas.openxmlformats.org/officeDocument/2006/relationships/image" Target="../media/image160.jpeg"/><Relationship Id="rId6" Type="http://schemas.openxmlformats.org/officeDocument/2006/relationships/image" Target="../media/image149.jpeg"/><Relationship Id="rId11" Type="http://schemas.openxmlformats.org/officeDocument/2006/relationships/image" Target="../media/image148.png"/><Relationship Id="rId5" Type="http://schemas.openxmlformats.org/officeDocument/2006/relationships/image" Target="../media/image164.png"/><Relationship Id="rId10" Type="http://schemas.openxmlformats.org/officeDocument/2006/relationships/image" Target="../media/image4.png"/><Relationship Id="rId4" Type="http://schemas.openxmlformats.org/officeDocument/2006/relationships/image" Target="../media/image163.png"/><Relationship Id="rId9" Type="http://schemas.openxmlformats.org/officeDocument/2006/relationships/image" Target="../media/image167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png"/><Relationship Id="rId13" Type="http://schemas.openxmlformats.org/officeDocument/2006/relationships/image" Target="../media/image180.png"/><Relationship Id="rId3" Type="http://schemas.openxmlformats.org/officeDocument/2006/relationships/image" Target="../media/image170.pn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2" Type="http://schemas.openxmlformats.org/officeDocument/2006/relationships/image" Target="../media/image4.png"/><Relationship Id="rId1" Type="http://schemas.openxmlformats.org/officeDocument/2006/relationships/image" Target="../media/image149.jpe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png"/><Relationship Id="rId10" Type="http://schemas.openxmlformats.org/officeDocument/2006/relationships/image" Target="../media/image177.png"/><Relationship Id="rId4" Type="http://schemas.openxmlformats.org/officeDocument/2006/relationships/image" Target="../media/image171.pn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8.jpeg"/><Relationship Id="rId13" Type="http://schemas.openxmlformats.org/officeDocument/2006/relationships/image" Target="../media/image193.png"/><Relationship Id="rId3" Type="http://schemas.openxmlformats.org/officeDocument/2006/relationships/image" Target="../media/image183.png"/><Relationship Id="rId7" Type="http://schemas.openxmlformats.org/officeDocument/2006/relationships/image" Target="../media/image187.png"/><Relationship Id="rId12" Type="http://schemas.openxmlformats.org/officeDocument/2006/relationships/image" Target="../media/image192.png"/><Relationship Id="rId2" Type="http://schemas.openxmlformats.org/officeDocument/2006/relationships/image" Target="../media/image4.png"/><Relationship Id="rId1" Type="http://schemas.openxmlformats.org/officeDocument/2006/relationships/image" Target="../media/image182.png"/><Relationship Id="rId6" Type="http://schemas.openxmlformats.org/officeDocument/2006/relationships/image" Target="../media/image186.jpeg"/><Relationship Id="rId11" Type="http://schemas.openxmlformats.org/officeDocument/2006/relationships/image" Target="../media/image191.png"/><Relationship Id="rId5" Type="http://schemas.openxmlformats.org/officeDocument/2006/relationships/image" Target="../media/image185.png"/><Relationship Id="rId10" Type="http://schemas.openxmlformats.org/officeDocument/2006/relationships/image" Target="../media/image190.png"/><Relationship Id="rId4" Type="http://schemas.openxmlformats.org/officeDocument/2006/relationships/image" Target="../media/image184.png"/><Relationship Id="rId9" Type="http://schemas.openxmlformats.org/officeDocument/2006/relationships/image" Target="../media/image189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0.png"/><Relationship Id="rId13" Type="http://schemas.openxmlformats.org/officeDocument/2006/relationships/image" Target="../media/image205.png"/><Relationship Id="rId3" Type="http://schemas.openxmlformats.org/officeDocument/2006/relationships/image" Target="../media/image4.png"/><Relationship Id="rId7" Type="http://schemas.openxmlformats.org/officeDocument/2006/relationships/image" Target="../media/image199.png"/><Relationship Id="rId12" Type="http://schemas.openxmlformats.org/officeDocument/2006/relationships/image" Target="../media/image204.png"/><Relationship Id="rId2" Type="http://schemas.openxmlformats.org/officeDocument/2006/relationships/image" Target="../media/image195.png"/><Relationship Id="rId1" Type="http://schemas.openxmlformats.org/officeDocument/2006/relationships/image" Target="../media/image194.jpeg"/><Relationship Id="rId6" Type="http://schemas.openxmlformats.org/officeDocument/2006/relationships/image" Target="../media/image198.png"/><Relationship Id="rId11" Type="http://schemas.openxmlformats.org/officeDocument/2006/relationships/image" Target="../media/image203.png"/><Relationship Id="rId5" Type="http://schemas.openxmlformats.org/officeDocument/2006/relationships/image" Target="../media/image197.emf"/><Relationship Id="rId10" Type="http://schemas.openxmlformats.org/officeDocument/2006/relationships/image" Target="../media/image202.emf"/><Relationship Id="rId4" Type="http://schemas.openxmlformats.org/officeDocument/2006/relationships/image" Target="../media/image196.png"/><Relationship Id="rId9" Type="http://schemas.openxmlformats.org/officeDocument/2006/relationships/image" Target="../media/image20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8.png"/><Relationship Id="rId3" Type="http://schemas.openxmlformats.org/officeDocument/2006/relationships/image" Target="../media/image4.png"/><Relationship Id="rId7" Type="http://schemas.openxmlformats.org/officeDocument/2006/relationships/image" Target="../media/image210.png"/><Relationship Id="rId2" Type="http://schemas.openxmlformats.org/officeDocument/2006/relationships/image" Target="../media/image206.png"/><Relationship Id="rId1" Type="http://schemas.openxmlformats.org/officeDocument/2006/relationships/image" Target="../media/image195.png"/><Relationship Id="rId6" Type="http://schemas.openxmlformats.org/officeDocument/2006/relationships/image" Target="../media/image209.jpeg"/><Relationship Id="rId5" Type="http://schemas.openxmlformats.org/officeDocument/2006/relationships/image" Target="../media/image208.png"/><Relationship Id="rId10" Type="http://schemas.openxmlformats.org/officeDocument/2006/relationships/image" Target="../media/image200.png"/><Relationship Id="rId4" Type="http://schemas.openxmlformats.org/officeDocument/2006/relationships/image" Target="../media/image207.png"/><Relationship Id="rId9" Type="http://schemas.openxmlformats.org/officeDocument/2006/relationships/image" Target="../media/image199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11.emf"/><Relationship Id="rId1" Type="http://schemas.openxmlformats.org/officeDocument/2006/relationships/image" Target="../media/image195.png"/><Relationship Id="rId6" Type="http://schemas.openxmlformats.org/officeDocument/2006/relationships/image" Target="../media/image214.png"/><Relationship Id="rId5" Type="http://schemas.openxmlformats.org/officeDocument/2006/relationships/image" Target="../media/image213.emf"/><Relationship Id="rId4" Type="http://schemas.openxmlformats.org/officeDocument/2006/relationships/image" Target="../media/image212.emf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png"/><Relationship Id="rId3" Type="http://schemas.openxmlformats.org/officeDocument/2006/relationships/image" Target="../media/image216.jpeg"/><Relationship Id="rId7" Type="http://schemas.openxmlformats.org/officeDocument/2006/relationships/image" Target="../media/image220.png"/><Relationship Id="rId12" Type="http://schemas.openxmlformats.org/officeDocument/2006/relationships/image" Target="../media/image225.png"/><Relationship Id="rId2" Type="http://schemas.openxmlformats.org/officeDocument/2006/relationships/image" Target="../media/image215.png"/><Relationship Id="rId1" Type="http://schemas.openxmlformats.org/officeDocument/2006/relationships/image" Target="../media/image4.png"/><Relationship Id="rId6" Type="http://schemas.openxmlformats.org/officeDocument/2006/relationships/image" Target="../media/image219.jpeg"/><Relationship Id="rId11" Type="http://schemas.openxmlformats.org/officeDocument/2006/relationships/image" Target="../media/image224.png"/><Relationship Id="rId5" Type="http://schemas.openxmlformats.org/officeDocument/2006/relationships/image" Target="../media/image218.jpeg"/><Relationship Id="rId10" Type="http://schemas.openxmlformats.org/officeDocument/2006/relationships/image" Target="../media/image223.png"/><Relationship Id="rId4" Type="http://schemas.openxmlformats.org/officeDocument/2006/relationships/image" Target="../media/image217.png"/><Relationship Id="rId9" Type="http://schemas.openxmlformats.org/officeDocument/2006/relationships/image" Target="../media/image222.emf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8.jpeg"/><Relationship Id="rId3" Type="http://schemas.openxmlformats.org/officeDocument/2006/relationships/image" Target="../media/image226.png"/><Relationship Id="rId7" Type="http://schemas.openxmlformats.org/officeDocument/2006/relationships/image" Target="../media/image222.emf"/><Relationship Id="rId12" Type="http://schemas.openxmlformats.org/officeDocument/2006/relationships/image" Target="../media/image220.png"/><Relationship Id="rId2" Type="http://schemas.openxmlformats.org/officeDocument/2006/relationships/image" Target="../media/image4.png"/><Relationship Id="rId1" Type="http://schemas.openxmlformats.org/officeDocument/2006/relationships/image" Target="../media/image215.png"/><Relationship Id="rId6" Type="http://schemas.openxmlformats.org/officeDocument/2006/relationships/image" Target="../media/image217.png"/><Relationship Id="rId11" Type="http://schemas.openxmlformats.org/officeDocument/2006/relationships/image" Target="../media/image221.png"/><Relationship Id="rId5" Type="http://schemas.openxmlformats.org/officeDocument/2006/relationships/image" Target="../media/image216.jpeg"/><Relationship Id="rId10" Type="http://schemas.openxmlformats.org/officeDocument/2006/relationships/image" Target="../media/image225.png"/><Relationship Id="rId4" Type="http://schemas.openxmlformats.org/officeDocument/2006/relationships/image" Target="../media/image227.jpeg"/><Relationship Id="rId9" Type="http://schemas.openxmlformats.org/officeDocument/2006/relationships/image" Target="../media/image219.jpe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4.png"/><Relationship Id="rId13" Type="http://schemas.openxmlformats.org/officeDocument/2006/relationships/image" Target="../media/image239.png"/><Relationship Id="rId3" Type="http://schemas.openxmlformats.org/officeDocument/2006/relationships/image" Target="../media/image4.png"/><Relationship Id="rId7" Type="http://schemas.openxmlformats.org/officeDocument/2006/relationships/image" Target="../media/image233.png"/><Relationship Id="rId12" Type="http://schemas.openxmlformats.org/officeDocument/2006/relationships/image" Target="../media/image238.png"/><Relationship Id="rId2" Type="http://schemas.openxmlformats.org/officeDocument/2006/relationships/image" Target="../media/image229.png"/><Relationship Id="rId1" Type="http://schemas.openxmlformats.org/officeDocument/2006/relationships/image" Target="../media/image228.jpeg"/><Relationship Id="rId6" Type="http://schemas.openxmlformats.org/officeDocument/2006/relationships/image" Target="../media/image232.png"/><Relationship Id="rId11" Type="http://schemas.openxmlformats.org/officeDocument/2006/relationships/image" Target="../media/image237.png"/><Relationship Id="rId5" Type="http://schemas.openxmlformats.org/officeDocument/2006/relationships/image" Target="../media/image231.png"/><Relationship Id="rId15" Type="http://schemas.openxmlformats.org/officeDocument/2006/relationships/image" Target="../media/image241.png"/><Relationship Id="rId10" Type="http://schemas.openxmlformats.org/officeDocument/2006/relationships/image" Target="../media/image236.png"/><Relationship Id="rId4" Type="http://schemas.openxmlformats.org/officeDocument/2006/relationships/image" Target="../media/image230.png"/><Relationship Id="rId9" Type="http://schemas.openxmlformats.org/officeDocument/2006/relationships/image" Target="../media/image235.png"/><Relationship Id="rId14" Type="http://schemas.openxmlformats.org/officeDocument/2006/relationships/image" Target="../media/image240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7.png"/><Relationship Id="rId3" Type="http://schemas.openxmlformats.org/officeDocument/2006/relationships/image" Target="../media/image242.png"/><Relationship Id="rId7" Type="http://schemas.openxmlformats.org/officeDocument/2006/relationships/image" Target="../media/image246.jpeg"/><Relationship Id="rId12" Type="http://schemas.openxmlformats.org/officeDocument/2006/relationships/image" Target="../media/image250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6" Type="http://schemas.openxmlformats.org/officeDocument/2006/relationships/image" Target="../media/image245.png"/><Relationship Id="rId11" Type="http://schemas.openxmlformats.org/officeDocument/2006/relationships/image" Target="../media/image241.png"/><Relationship Id="rId5" Type="http://schemas.openxmlformats.org/officeDocument/2006/relationships/image" Target="../media/image244.png"/><Relationship Id="rId10" Type="http://schemas.openxmlformats.org/officeDocument/2006/relationships/image" Target="../media/image249.png"/><Relationship Id="rId4" Type="http://schemas.openxmlformats.org/officeDocument/2006/relationships/image" Target="../media/image243.png"/><Relationship Id="rId9" Type="http://schemas.openxmlformats.org/officeDocument/2006/relationships/image" Target="../media/image248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1.png"/><Relationship Id="rId7" Type="http://schemas.openxmlformats.org/officeDocument/2006/relationships/image" Target="../media/image255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6" Type="http://schemas.openxmlformats.org/officeDocument/2006/relationships/image" Target="../media/image254.png"/><Relationship Id="rId5" Type="http://schemas.openxmlformats.org/officeDocument/2006/relationships/image" Target="../media/image253.png"/><Relationship Id="rId4" Type="http://schemas.openxmlformats.org/officeDocument/2006/relationships/image" Target="../media/image25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6.png"/><Relationship Id="rId2" Type="http://schemas.openxmlformats.org/officeDocument/2006/relationships/image" Target="../media/image4.png"/><Relationship Id="rId1" Type="http://schemas.openxmlformats.org/officeDocument/2006/relationships/image" Target="../media/image228.jpeg"/><Relationship Id="rId4" Type="http://schemas.openxmlformats.org/officeDocument/2006/relationships/image" Target="../media/image257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9.png"/><Relationship Id="rId2" Type="http://schemas.openxmlformats.org/officeDocument/2006/relationships/image" Target="../media/image258.png"/><Relationship Id="rId1" Type="http://schemas.openxmlformats.org/officeDocument/2006/relationships/image" Target="../media/image4.png"/><Relationship Id="rId5" Type="http://schemas.openxmlformats.org/officeDocument/2006/relationships/image" Target="../media/image261.png"/><Relationship Id="rId4" Type="http://schemas.openxmlformats.org/officeDocument/2006/relationships/image" Target="../media/image260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6.jpeg"/><Relationship Id="rId13" Type="http://schemas.openxmlformats.org/officeDocument/2006/relationships/image" Target="../media/image271.png"/><Relationship Id="rId3" Type="http://schemas.openxmlformats.org/officeDocument/2006/relationships/image" Target="../media/image263.jpeg"/><Relationship Id="rId7" Type="http://schemas.openxmlformats.org/officeDocument/2006/relationships/image" Target="../media/image265.jpeg"/><Relationship Id="rId12" Type="http://schemas.openxmlformats.org/officeDocument/2006/relationships/image" Target="../media/image270.png"/><Relationship Id="rId2" Type="http://schemas.openxmlformats.org/officeDocument/2006/relationships/image" Target="../media/image4.png"/><Relationship Id="rId1" Type="http://schemas.openxmlformats.org/officeDocument/2006/relationships/image" Target="../media/image262.png"/><Relationship Id="rId6" Type="http://schemas.openxmlformats.org/officeDocument/2006/relationships/image" Target="https://bgr.bg/wp-content/uploads/2022/04/klimatik-toyotomi-kenzo-02.jpg" TargetMode="External"/><Relationship Id="rId11" Type="http://schemas.openxmlformats.org/officeDocument/2006/relationships/image" Target="../media/image269.png"/><Relationship Id="rId5" Type="http://schemas.openxmlformats.org/officeDocument/2006/relationships/image" Target="../media/image264.jpeg"/><Relationship Id="rId10" Type="http://schemas.openxmlformats.org/officeDocument/2006/relationships/image" Target="../media/image268.png"/><Relationship Id="rId4" Type="http://schemas.openxmlformats.org/officeDocument/2006/relationships/image" Target="https://bgr.bg/wp-content/uploads/2022/03/klimatik-toyotomi-umi-01.jpg" TargetMode="External"/><Relationship Id="rId9" Type="http://schemas.openxmlformats.org/officeDocument/2006/relationships/image" Target="../media/image26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7.png"/><Relationship Id="rId7" Type="http://schemas.microsoft.com/office/2007/relationships/hdphoto" Target="../media/hdphoto1.wdp"/><Relationship Id="rId2" Type="http://schemas.openxmlformats.org/officeDocument/2006/relationships/image" Target="../media/image16.png"/><Relationship Id="rId1" Type="http://schemas.openxmlformats.org/officeDocument/2006/relationships/image" Target="../media/image4.png"/><Relationship Id="rId6" Type="http://schemas.openxmlformats.org/officeDocument/2006/relationships/image" Target="../media/image20.png"/><Relationship Id="rId11" Type="http://schemas.microsoft.com/office/2007/relationships/hdphoto" Target="../media/hdphoto3.wdp"/><Relationship Id="rId5" Type="http://schemas.openxmlformats.org/officeDocument/2006/relationships/image" Target="../media/image19.png"/><Relationship Id="rId10" Type="http://schemas.openxmlformats.org/officeDocument/2006/relationships/image" Target="../media/image22.png"/><Relationship Id="rId4" Type="http://schemas.openxmlformats.org/officeDocument/2006/relationships/image" Target="../media/image18.png"/><Relationship Id="rId9" Type="http://schemas.microsoft.com/office/2007/relationships/hdphoto" Target="../media/hdphoto2.wd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3.png"/><Relationship Id="rId18" Type="http://schemas.openxmlformats.org/officeDocument/2006/relationships/image" Target="../media/image38.pn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12" Type="http://schemas.openxmlformats.org/officeDocument/2006/relationships/image" Target="../media/image32.jpeg"/><Relationship Id="rId17" Type="http://schemas.openxmlformats.org/officeDocument/2006/relationships/image" Target="../media/image37.png"/><Relationship Id="rId2" Type="http://schemas.openxmlformats.org/officeDocument/2006/relationships/image" Target="../media/image23.jpeg"/><Relationship Id="rId16" Type="http://schemas.openxmlformats.org/officeDocument/2006/relationships/image" Target="../media/image36.png"/><Relationship Id="rId1" Type="http://schemas.openxmlformats.org/officeDocument/2006/relationships/image" Target="../media/image4.png"/><Relationship Id="rId6" Type="http://schemas.openxmlformats.org/officeDocument/2006/relationships/image" Target="../media/image27.jpeg"/><Relationship Id="rId11" Type="http://schemas.openxmlformats.org/officeDocument/2006/relationships/image" Target="https://oxm.bg/files/images/products/MIDEA/MFA2U/invertoren-klimatik-midea-MFA2U-12HRFNX-oxm-bg.jpg" TargetMode="External"/><Relationship Id="rId5" Type="http://schemas.openxmlformats.org/officeDocument/2006/relationships/image" Target="../media/image26.jpeg"/><Relationship Id="rId15" Type="http://schemas.openxmlformats.org/officeDocument/2006/relationships/image" Target="../media/image35.png"/><Relationship Id="rId10" Type="http://schemas.openxmlformats.org/officeDocument/2006/relationships/image" Target="../media/image31.jpeg"/><Relationship Id="rId19" Type="http://schemas.openxmlformats.org/officeDocument/2006/relationships/image" Target="../media/image39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jpeg"/><Relationship Id="rId13" Type="http://schemas.openxmlformats.org/officeDocument/2006/relationships/image" Target="../media/image35.png"/><Relationship Id="rId3" Type="http://schemas.openxmlformats.org/officeDocument/2006/relationships/image" Target="../media/image40.jpeg"/><Relationship Id="rId7" Type="http://schemas.openxmlformats.org/officeDocument/2006/relationships/image" Target="https://oxm.bg/files/images/products/MIDEA/MFA2U/invertoren-klimatik-midea-MFA2U-12HRFNX-oxm-bg.jpg" TargetMode="External"/><Relationship Id="rId12" Type="http://schemas.openxmlformats.org/officeDocument/2006/relationships/image" Target="../media/image47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43.jpeg"/><Relationship Id="rId11" Type="http://schemas.openxmlformats.org/officeDocument/2006/relationships/image" Target="../media/image38.png"/><Relationship Id="rId5" Type="http://schemas.openxmlformats.org/officeDocument/2006/relationships/image" Target="../media/image42.jpeg"/><Relationship Id="rId15" Type="http://schemas.openxmlformats.org/officeDocument/2006/relationships/image" Target="../media/image34.png"/><Relationship Id="rId10" Type="http://schemas.openxmlformats.org/officeDocument/2006/relationships/image" Target="../media/image46.png"/><Relationship Id="rId4" Type="http://schemas.openxmlformats.org/officeDocument/2006/relationships/image" Target="../media/image41.jpeg"/><Relationship Id="rId9" Type="http://schemas.openxmlformats.org/officeDocument/2006/relationships/image" Target="../media/image45.jpeg"/><Relationship Id="rId14" Type="http://schemas.openxmlformats.org/officeDocument/2006/relationships/image" Target="../media/image3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png"/><Relationship Id="rId3" Type="http://schemas.openxmlformats.org/officeDocument/2006/relationships/image" Target="../media/image48.png"/><Relationship Id="rId7" Type="http://schemas.openxmlformats.org/officeDocument/2006/relationships/image" Target="../media/image49.png"/><Relationship Id="rId2" Type="http://schemas.openxmlformats.org/officeDocument/2006/relationships/image" Target="../media/image4.png"/><Relationship Id="rId1" Type="http://schemas.openxmlformats.org/officeDocument/2006/relationships/image" Target="../media/image23.jpeg"/><Relationship Id="rId6" Type="http://schemas.openxmlformats.org/officeDocument/2006/relationships/image" Target="../media/image47.png"/><Relationship Id="rId5" Type="http://schemas.openxmlformats.org/officeDocument/2006/relationships/image" Target="../media/image44.jpeg"/><Relationship Id="rId4" Type="http://schemas.openxmlformats.org/officeDocument/2006/relationships/image" Target="../media/image45.jpeg"/><Relationship Id="rId9" Type="http://schemas.openxmlformats.org/officeDocument/2006/relationships/image" Target="../media/image5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9.png"/><Relationship Id="rId13" Type="http://schemas.openxmlformats.org/officeDocument/2006/relationships/image" Target="../media/image64.png"/><Relationship Id="rId3" Type="http://schemas.openxmlformats.org/officeDocument/2006/relationships/image" Target="../media/image54.jpeg"/><Relationship Id="rId7" Type="http://schemas.openxmlformats.org/officeDocument/2006/relationships/image" Target="../media/image58.jpeg"/><Relationship Id="rId12" Type="http://schemas.openxmlformats.org/officeDocument/2006/relationships/image" Target="../media/image63.png"/><Relationship Id="rId17" Type="http://schemas.openxmlformats.org/officeDocument/2006/relationships/image" Target="../media/image67.png"/><Relationship Id="rId2" Type="http://schemas.openxmlformats.org/officeDocument/2006/relationships/image" Target="../media/image53.jpeg"/><Relationship Id="rId16" Type="http://schemas.openxmlformats.org/officeDocument/2006/relationships/image" Target="../media/image66.jpeg"/><Relationship Id="rId1" Type="http://schemas.openxmlformats.org/officeDocument/2006/relationships/image" Target="../media/image52.jpeg"/><Relationship Id="rId6" Type="http://schemas.openxmlformats.org/officeDocument/2006/relationships/image" Target="../media/image57.jpeg"/><Relationship Id="rId11" Type="http://schemas.openxmlformats.org/officeDocument/2006/relationships/image" Target="../media/image62.png"/><Relationship Id="rId5" Type="http://schemas.openxmlformats.org/officeDocument/2006/relationships/image" Target="../media/image56.png"/><Relationship Id="rId15" Type="http://schemas.openxmlformats.org/officeDocument/2006/relationships/image" Target="../media/image4.png"/><Relationship Id="rId10" Type="http://schemas.openxmlformats.org/officeDocument/2006/relationships/image" Target="../media/image61.png"/><Relationship Id="rId4" Type="http://schemas.openxmlformats.org/officeDocument/2006/relationships/image" Target="../media/image55.jpeg"/><Relationship Id="rId9" Type="http://schemas.openxmlformats.org/officeDocument/2006/relationships/image" Target="../media/image60.png"/><Relationship Id="rId14" Type="http://schemas.openxmlformats.org/officeDocument/2006/relationships/image" Target="../media/image65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jpeg"/><Relationship Id="rId13" Type="http://schemas.openxmlformats.org/officeDocument/2006/relationships/image" Target="../media/image78.png"/><Relationship Id="rId18" Type="http://schemas.openxmlformats.org/officeDocument/2006/relationships/image" Target="../media/image83.png"/><Relationship Id="rId3" Type="http://schemas.openxmlformats.org/officeDocument/2006/relationships/image" Target="../media/image70.png"/><Relationship Id="rId7" Type="http://schemas.openxmlformats.org/officeDocument/2006/relationships/image" Target="../media/image74.png"/><Relationship Id="rId12" Type="http://schemas.openxmlformats.org/officeDocument/2006/relationships/image" Target="../media/image4.png"/><Relationship Id="rId17" Type="http://schemas.openxmlformats.org/officeDocument/2006/relationships/image" Target="../media/image82.png"/><Relationship Id="rId2" Type="http://schemas.openxmlformats.org/officeDocument/2006/relationships/image" Target="../media/image69.png"/><Relationship Id="rId16" Type="http://schemas.openxmlformats.org/officeDocument/2006/relationships/image" Target="../media/image81.png"/><Relationship Id="rId20" Type="http://schemas.openxmlformats.org/officeDocument/2006/relationships/image" Target="../media/image84.png"/><Relationship Id="rId1" Type="http://schemas.openxmlformats.org/officeDocument/2006/relationships/image" Target="../media/image68.jpeg"/><Relationship Id="rId6" Type="http://schemas.openxmlformats.org/officeDocument/2006/relationships/image" Target="../media/image73.png"/><Relationship Id="rId11" Type="http://schemas.openxmlformats.org/officeDocument/2006/relationships/image" Target="../media/image65.jpeg"/><Relationship Id="rId5" Type="http://schemas.openxmlformats.org/officeDocument/2006/relationships/image" Target="../media/image72.png"/><Relationship Id="rId15" Type="http://schemas.openxmlformats.org/officeDocument/2006/relationships/image" Target="../media/image80.png"/><Relationship Id="rId10" Type="http://schemas.openxmlformats.org/officeDocument/2006/relationships/image" Target="../media/image77.jpeg"/><Relationship Id="rId19" Type="http://schemas.openxmlformats.org/officeDocument/2006/relationships/image" Target="../media/image53.jpeg"/><Relationship Id="rId4" Type="http://schemas.openxmlformats.org/officeDocument/2006/relationships/image" Target="../media/image71.png"/><Relationship Id="rId9" Type="http://schemas.openxmlformats.org/officeDocument/2006/relationships/image" Target="../media/image76.png"/><Relationship Id="rId14" Type="http://schemas.openxmlformats.org/officeDocument/2006/relationships/image" Target="../media/image7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126524</xdr:colOff>
      <xdr:row>23</xdr:row>
      <xdr:rowOff>47626</xdr:rowOff>
    </xdr:from>
    <xdr:to>
      <xdr:col>5</xdr:col>
      <xdr:colOff>1988535</xdr:colOff>
      <xdr:row>24</xdr:row>
      <xdr:rowOff>381001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274" y="3190876"/>
          <a:ext cx="1862011" cy="73025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111124</xdr:colOff>
      <xdr:row>32</xdr:row>
      <xdr:rowOff>254000</xdr:rowOff>
    </xdr:from>
    <xdr:to>
      <xdr:col>5</xdr:col>
      <xdr:colOff>2000249</xdr:colOff>
      <xdr:row>34</xdr:row>
      <xdr:rowOff>165109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5874" y="4889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37</xdr:row>
      <xdr:rowOff>142875</xdr:rowOff>
    </xdr:from>
    <xdr:to>
      <xdr:col>5</xdr:col>
      <xdr:colOff>1978997</xdr:colOff>
      <xdr:row>38</xdr:row>
      <xdr:rowOff>353855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7625" y="6667500"/>
          <a:ext cx="1836122" cy="607855"/>
        </a:xfrm>
        <a:prstGeom prst="rect">
          <a:avLst/>
        </a:prstGeom>
      </xdr:spPr>
    </xdr:pic>
    <xdr:clientData/>
  </xdr:twoCellAnchor>
  <xdr:twoCellAnchor>
    <xdr:from>
      <xdr:col>1</xdr:col>
      <xdr:colOff>1031875</xdr:colOff>
      <xdr:row>2</xdr:row>
      <xdr:rowOff>0</xdr:rowOff>
    </xdr:from>
    <xdr:to>
      <xdr:col>7</xdr:col>
      <xdr:colOff>625475</xdr:colOff>
      <xdr:row>5</xdr:row>
      <xdr:rowOff>161925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3810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253999</xdr:colOff>
      <xdr:row>3</xdr:row>
      <xdr:rowOff>63501</xdr:rowOff>
    </xdr:from>
    <xdr:to>
      <xdr:col>0</xdr:col>
      <xdr:colOff>3065500</xdr:colOff>
      <xdr:row>5</xdr:row>
      <xdr:rowOff>163981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999" y="635001"/>
          <a:ext cx="2811501" cy="4814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15875</xdr:rowOff>
    </xdr:from>
    <xdr:to>
      <xdr:col>5</xdr:col>
      <xdr:colOff>1936750</xdr:colOff>
      <xdr:row>14</xdr:row>
      <xdr:rowOff>357187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207625" y="3159125"/>
          <a:ext cx="1793875" cy="738187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52</xdr:row>
      <xdr:rowOff>222251</xdr:rowOff>
    </xdr:from>
    <xdr:to>
      <xdr:col>5</xdr:col>
      <xdr:colOff>1337808</xdr:colOff>
      <xdr:row>55</xdr:row>
      <xdr:rowOff>1000126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58500" y="10096501"/>
          <a:ext cx="544058" cy="1968500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269875</xdr:colOff>
      <xdr:row>47</xdr:row>
      <xdr:rowOff>238126</xdr:rowOff>
    </xdr:from>
    <xdr:to>
      <xdr:col>5</xdr:col>
      <xdr:colOff>1889125</xdr:colOff>
      <xdr:row>50</xdr:row>
      <xdr:rowOff>483236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34625" y="10414001"/>
          <a:ext cx="1619250" cy="143573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714376</xdr:colOff>
      <xdr:row>56</xdr:row>
      <xdr:rowOff>238126</xdr:rowOff>
    </xdr:from>
    <xdr:to>
      <xdr:col>5</xdr:col>
      <xdr:colOff>1413740</xdr:colOff>
      <xdr:row>59</xdr:row>
      <xdr:rowOff>1031875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79126" y="15017751"/>
          <a:ext cx="699364" cy="1984374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63500</xdr:rowOff>
    </xdr:from>
    <xdr:to>
      <xdr:col>5</xdr:col>
      <xdr:colOff>1997119</xdr:colOff>
      <xdr:row>19</xdr:row>
      <xdr:rowOff>317500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191750" y="5095875"/>
          <a:ext cx="1870119" cy="650875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28</xdr:row>
      <xdr:rowOff>63501</xdr:rowOff>
    </xdr:from>
    <xdr:to>
      <xdr:col>5</xdr:col>
      <xdr:colOff>2000251</xdr:colOff>
      <xdr:row>29</xdr:row>
      <xdr:rowOff>373764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91751" y="8874126"/>
          <a:ext cx="1873250" cy="707138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111126</xdr:colOff>
      <xdr:row>41</xdr:row>
      <xdr:rowOff>238126</xdr:rowOff>
    </xdr:from>
    <xdr:to>
      <xdr:col>6</xdr:col>
      <xdr:colOff>1</xdr:colOff>
      <xdr:row>43</xdr:row>
      <xdr:rowOff>308562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75876" y="13922376"/>
          <a:ext cx="2000250" cy="8641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424307</xdr:colOff>
      <xdr:row>3</xdr:row>
      <xdr:rowOff>9525</xdr:rowOff>
    </xdr:from>
    <xdr:to>
      <xdr:col>0</xdr:col>
      <xdr:colOff>2714625</xdr:colOff>
      <xdr:row>5</xdr:row>
      <xdr:rowOff>79375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07" y="5810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</xdr:row>
      <xdr:rowOff>47625</xdr:rowOff>
    </xdr:from>
    <xdr:to>
      <xdr:col>7</xdr:col>
      <xdr:colOff>466725</xdr:colOff>
      <xdr:row>5</xdr:row>
      <xdr:rowOff>19050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38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12</xdr:row>
      <xdr:rowOff>31750</xdr:rowOff>
    </xdr:from>
    <xdr:to>
      <xdr:col>5</xdr:col>
      <xdr:colOff>2333625</xdr:colOff>
      <xdr:row>14</xdr:row>
      <xdr:rowOff>15876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39" t="29223" r="8493" b="29406"/>
        <a:stretch/>
      </xdr:blipFill>
      <xdr:spPr bwMode="auto">
        <a:xfrm>
          <a:off x="10271125" y="3048000"/>
          <a:ext cx="2047875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222249</xdr:colOff>
      <xdr:row>18</xdr:row>
      <xdr:rowOff>87666</xdr:rowOff>
    </xdr:from>
    <xdr:to>
      <xdr:col>5</xdr:col>
      <xdr:colOff>2333624</xdr:colOff>
      <xdr:row>20</xdr:row>
      <xdr:rowOff>161926</xdr:rowOff>
    </xdr:to>
    <xdr:pic>
      <xdr:nvPicPr>
        <xdr:cNvPr id="8" name="Picture 7" descr="invertoren-klimatik-mitsubishi-heavy-ztl-w-smart-plus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0" t="25162" r="9244" b="29562"/>
        <a:stretch>
          <a:fillRect/>
        </a:stretch>
      </xdr:blipFill>
      <xdr:spPr bwMode="auto">
        <a:xfrm>
          <a:off x="10540999" y="5389916"/>
          <a:ext cx="2111375" cy="86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25</xdr:row>
      <xdr:rowOff>79375</xdr:rowOff>
    </xdr:from>
    <xdr:to>
      <xdr:col>5</xdr:col>
      <xdr:colOff>2333625</xdr:colOff>
      <xdr:row>26</xdr:row>
      <xdr:rowOff>365125</xdr:rowOff>
    </xdr:to>
    <xdr:pic>
      <xdr:nvPicPr>
        <xdr:cNvPr id="9" name="Picture 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9" t="29489" r="5151" b="29207"/>
        <a:stretch/>
      </xdr:blipFill>
      <xdr:spPr bwMode="auto">
        <a:xfrm>
          <a:off x="10350499" y="8064500"/>
          <a:ext cx="1968501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358775</xdr:colOff>
      <xdr:row>30</xdr:row>
      <xdr:rowOff>79375</xdr:rowOff>
    </xdr:from>
    <xdr:to>
      <xdr:col>5</xdr:col>
      <xdr:colOff>2278289</xdr:colOff>
      <xdr:row>32</xdr:row>
      <xdr:rowOff>15875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9953625"/>
          <a:ext cx="191951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322036</xdr:colOff>
      <xdr:row>35</xdr:row>
      <xdr:rowOff>31750</xdr:rowOff>
    </xdr:from>
    <xdr:to>
      <xdr:col>5</xdr:col>
      <xdr:colOff>2365375</xdr:colOff>
      <xdr:row>37</xdr:row>
      <xdr:rowOff>79375</xdr:rowOff>
    </xdr:to>
    <xdr:pic>
      <xdr:nvPicPr>
        <xdr:cNvPr id="11" name="Picture 1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74" t="28858" r="12514" b="30864"/>
        <a:stretch/>
      </xdr:blipFill>
      <xdr:spPr bwMode="auto">
        <a:xfrm>
          <a:off x="10640786" y="11795125"/>
          <a:ext cx="2043339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45</xdr:row>
      <xdr:rowOff>0</xdr:rowOff>
    </xdr:from>
    <xdr:to>
      <xdr:col>5</xdr:col>
      <xdr:colOff>2425347</xdr:colOff>
      <xdr:row>47</xdr:row>
      <xdr:rowOff>1</xdr:rowOff>
    </xdr:to>
    <xdr:pic>
      <xdr:nvPicPr>
        <xdr:cNvPr id="12" name="Picture 11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0" t="29688" r="4546" b="27054"/>
        <a:stretch/>
      </xdr:blipFill>
      <xdr:spPr bwMode="auto">
        <a:xfrm>
          <a:off x="10556875" y="13652500"/>
          <a:ext cx="2187222" cy="79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55</xdr:row>
      <xdr:rowOff>63500</xdr:rowOff>
    </xdr:from>
    <xdr:to>
      <xdr:col>5</xdr:col>
      <xdr:colOff>2330054</xdr:colOff>
      <xdr:row>57</xdr:row>
      <xdr:rowOff>79375</xdr:rowOff>
    </xdr:to>
    <xdr:pic>
      <xdr:nvPicPr>
        <xdr:cNvPr id="13" name="Picture 12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4" t="27729" r="3858" b="30275"/>
        <a:stretch/>
      </xdr:blipFill>
      <xdr:spPr bwMode="auto">
        <a:xfrm>
          <a:off x="10604500" y="15605125"/>
          <a:ext cx="204430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60</xdr:row>
      <xdr:rowOff>127000</xdr:rowOff>
    </xdr:from>
    <xdr:to>
      <xdr:col>5</xdr:col>
      <xdr:colOff>2243832</xdr:colOff>
      <xdr:row>61</xdr:row>
      <xdr:rowOff>368300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17557750"/>
          <a:ext cx="189458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65</xdr:row>
      <xdr:rowOff>190501</xdr:rowOff>
    </xdr:from>
    <xdr:to>
      <xdr:col>5</xdr:col>
      <xdr:colOff>2425700</xdr:colOff>
      <xdr:row>67</xdr:row>
      <xdr:rowOff>285751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2" t="25829" r="11688" b="30954"/>
        <a:stretch>
          <a:fillRect/>
        </a:stretch>
      </xdr:blipFill>
      <xdr:spPr bwMode="auto">
        <a:xfrm>
          <a:off x="10509250" y="19510376"/>
          <a:ext cx="22352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301624</xdr:colOff>
      <xdr:row>71</xdr:row>
      <xdr:rowOff>269875</xdr:rowOff>
    </xdr:from>
    <xdr:to>
      <xdr:col>5</xdr:col>
      <xdr:colOff>2349194</xdr:colOff>
      <xdr:row>73</xdr:row>
      <xdr:rowOff>231776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4" y="21875750"/>
          <a:ext cx="2047570" cy="755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77</xdr:row>
      <xdr:rowOff>190500</xdr:rowOff>
    </xdr:from>
    <xdr:to>
      <xdr:col>5</xdr:col>
      <xdr:colOff>2360195</xdr:colOff>
      <xdr:row>79</xdr:row>
      <xdr:rowOff>203200</xdr:rowOff>
    </xdr:to>
    <xdr:pic>
      <xdr:nvPicPr>
        <xdr:cNvPr id="17" name="Picture 16" descr="srk-zsx-tytan_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24082375"/>
          <a:ext cx="2058570" cy="80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89</xdr:row>
      <xdr:rowOff>222250</xdr:rowOff>
    </xdr:from>
    <xdr:to>
      <xdr:col>5</xdr:col>
      <xdr:colOff>2395745</xdr:colOff>
      <xdr:row>91</xdr:row>
      <xdr:rowOff>254000</xdr:rowOff>
    </xdr:to>
    <xdr:pic>
      <xdr:nvPicPr>
        <xdr:cNvPr id="18" name="Picture 17" descr="^435413248ABE019447158984765D5FF584C46B1EB7E0EE2D0B^pimgpsh_fullsize_distr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9284" r="5971" b="9531"/>
        <a:stretch/>
      </xdr:blipFill>
      <xdr:spPr bwMode="auto">
        <a:xfrm>
          <a:off x="10525125" y="26400125"/>
          <a:ext cx="2189370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635000</xdr:colOff>
      <xdr:row>101</xdr:row>
      <xdr:rowOff>127000</xdr:rowOff>
    </xdr:from>
    <xdr:to>
      <xdr:col>5</xdr:col>
      <xdr:colOff>1952625</xdr:colOff>
      <xdr:row>103</xdr:row>
      <xdr:rowOff>317500</xdr:rowOff>
    </xdr:to>
    <xdr:pic>
      <xdr:nvPicPr>
        <xdr:cNvPr id="19" name="Picture 18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74" t="15777" r="17080" b="17114"/>
        <a:stretch/>
      </xdr:blipFill>
      <xdr:spPr bwMode="auto">
        <a:xfrm>
          <a:off x="10953750" y="28162250"/>
          <a:ext cx="1317625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270214</xdr:colOff>
      <xdr:row>39</xdr:row>
      <xdr:rowOff>349250</xdr:rowOff>
    </xdr:from>
    <xdr:to>
      <xdr:col>5</xdr:col>
      <xdr:colOff>2333963</xdr:colOff>
      <xdr:row>41</xdr:row>
      <xdr:rowOff>381000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588964" y="13604875"/>
          <a:ext cx="2063749" cy="825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275158</xdr:colOff>
      <xdr:row>49</xdr:row>
      <xdr:rowOff>301626</xdr:rowOff>
    </xdr:from>
    <xdr:to>
      <xdr:col>5</xdr:col>
      <xdr:colOff>2400628</xdr:colOff>
      <xdr:row>52</xdr:row>
      <xdr:rowOff>31751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006658" y="17335501"/>
          <a:ext cx="2125470" cy="920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206526</xdr:colOff>
      <xdr:row>83</xdr:row>
      <xdr:rowOff>190500</xdr:rowOff>
    </xdr:from>
    <xdr:to>
      <xdr:col>5</xdr:col>
      <xdr:colOff>2438760</xdr:colOff>
      <xdr:row>85</xdr:row>
      <xdr:rowOff>269875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938026" y="30146625"/>
          <a:ext cx="2232234" cy="873125"/>
        </a:xfrm>
        <a:prstGeom prst="rect">
          <a:avLst/>
        </a:prstGeom>
      </xdr:spPr>
    </xdr:pic>
    <xdr:clientData/>
  </xdr:twoCellAnchor>
  <xdr:twoCellAnchor editAs="oneCell">
    <xdr:from>
      <xdr:col>5</xdr:col>
      <xdr:colOff>204121</xdr:colOff>
      <xdr:row>95</xdr:row>
      <xdr:rowOff>111125</xdr:rowOff>
    </xdr:from>
    <xdr:to>
      <xdr:col>5</xdr:col>
      <xdr:colOff>2372069</xdr:colOff>
      <xdr:row>97</xdr:row>
      <xdr:rowOff>238125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935621" y="34639250"/>
          <a:ext cx="2167948" cy="920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</xdr:row>
      <xdr:rowOff>174625</xdr:rowOff>
    </xdr:from>
    <xdr:to>
      <xdr:col>0</xdr:col>
      <xdr:colOff>2623693</xdr:colOff>
      <xdr:row>7</xdr:row>
      <xdr:rowOff>53975</xdr:rowOff>
    </xdr:to>
    <xdr:pic>
      <xdr:nvPicPr>
        <xdr:cNvPr id="5" name="Picture 4" descr="mitsubishi-heavy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936625"/>
          <a:ext cx="2290318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698500</xdr:colOff>
      <xdr:row>13</xdr:row>
      <xdr:rowOff>239502</xdr:rowOff>
    </xdr:from>
    <xdr:to>
      <xdr:col>5</xdr:col>
      <xdr:colOff>1952625</xdr:colOff>
      <xdr:row>16</xdr:row>
      <xdr:rowOff>238125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3875" y="3224002"/>
          <a:ext cx="1254125" cy="118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730250</xdr:colOff>
      <xdr:row>19</xdr:row>
      <xdr:rowOff>5167</xdr:rowOff>
    </xdr:from>
    <xdr:to>
      <xdr:col>5</xdr:col>
      <xdr:colOff>1936750</xdr:colOff>
      <xdr:row>21</xdr:row>
      <xdr:rowOff>57150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4974042"/>
          <a:ext cx="1206500" cy="845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762000</xdr:colOff>
      <xdr:row>23</xdr:row>
      <xdr:rowOff>145987</xdr:rowOff>
    </xdr:from>
    <xdr:to>
      <xdr:col>5</xdr:col>
      <xdr:colOff>1920875</xdr:colOff>
      <xdr:row>25</xdr:row>
      <xdr:rowOff>228600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7375" y="5511737"/>
          <a:ext cx="1158875" cy="876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206375</xdr:colOff>
      <xdr:row>2</xdr:row>
      <xdr:rowOff>127000</xdr:rowOff>
    </xdr:from>
    <xdr:to>
      <xdr:col>6</xdr:col>
      <xdr:colOff>1054661</xdr:colOff>
      <xdr:row>6</xdr:row>
      <xdr:rowOff>107950</xdr:rowOff>
    </xdr:to>
    <xdr:pic>
      <xdr:nvPicPr>
        <xdr:cNvPr id="12" name="Picture 11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0" y="508000"/>
          <a:ext cx="10182786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444500</xdr:colOff>
      <xdr:row>38</xdr:row>
      <xdr:rowOff>145144</xdr:rowOff>
    </xdr:from>
    <xdr:to>
      <xdr:col>5</xdr:col>
      <xdr:colOff>2127250</xdr:colOff>
      <xdr:row>39</xdr:row>
      <xdr:rowOff>349251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3" t="28491" r="4861" b="29050"/>
        <a:stretch>
          <a:fillRect/>
        </a:stretch>
      </xdr:blipFill>
      <xdr:spPr bwMode="auto">
        <a:xfrm>
          <a:off x="10429875" y="9654269"/>
          <a:ext cx="1682750" cy="600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42</xdr:row>
      <xdr:rowOff>162506</xdr:rowOff>
    </xdr:from>
    <xdr:to>
      <xdr:col>5</xdr:col>
      <xdr:colOff>2159000</xdr:colOff>
      <xdr:row>43</xdr:row>
      <xdr:rowOff>381001</xdr:rowOff>
    </xdr:to>
    <xdr:pic>
      <xdr:nvPicPr>
        <xdr:cNvPr id="14" name="Picture 13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3" t="29610" r="13774" b="33203"/>
        <a:stretch>
          <a:fillRect/>
        </a:stretch>
      </xdr:blipFill>
      <xdr:spPr bwMode="auto">
        <a:xfrm>
          <a:off x="10509250" y="11163881"/>
          <a:ext cx="1635125" cy="61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507999</xdr:colOff>
      <xdr:row>44</xdr:row>
      <xdr:rowOff>113557</xdr:rowOff>
    </xdr:from>
    <xdr:to>
      <xdr:col>5</xdr:col>
      <xdr:colOff>2143124</xdr:colOff>
      <xdr:row>45</xdr:row>
      <xdr:rowOff>342900</xdr:rowOff>
    </xdr:to>
    <xdr:pic>
      <xdr:nvPicPr>
        <xdr:cNvPr id="15" name="Picture 1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28491" r="5820" b="26746"/>
        <a:stretch>
          <a:fillRect/>
        </a:stretch>
      </xdr:blipFill>
      <xdr:spPr bwMode="auto">
        <a:xfrm>
          <a:off x="10493374" y="11908682"/>
          <a:ext cx="1635125" cy="626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48</xdr:row>
      <xdr:rowOff>300185</xdr:rowOff>
    </xdr:from>
    <xdr:to>
      <xdr:col>5</xdr:col>
      <xdr:colOff>2127250</xdr:colOff>
      <xdr:row>50</xdr:row>
      <xdr:rowOff>184150</xdr:rowOff>
    </xdr:to>
    <xdr:pic>
      <xdr:nvPicPr>
        <xdr:cNvPr id="16" name="Picture 15" descr="thumb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7" t="25629" r="12447" b="31355"/>
        <a:stretch>
          <a:fillRect/>
        </a:stretch>
      </xdr:blipFill>
      <xdr:spPr bwMode="auto">
        <a:xfrm>
          <a:off x="10509250" y="13587560"/>
          <a:ext cx="1603375" cy="67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53</xdr:row>
      <xdr:rowOff>275424</xdr:rowOff>
    </xdr:from>
    <xdr:to>
      <xdr:col>5</xdr:col>
      <xdr:colOff>2143125</xdr:colOff>
      <xdr:row>55</xdr:row>
      <xdr:rowOff>161925</xdr:rowOff>
    </xdr:to>
    <xdr:pic>
      <xdr:nvPicPr>
        <xdr:cNvPr id="17" name="Picture 16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7" t="24371" r="4858" b="27603"/>
        <a:stretch>
          <a:fillRect/>
        </a:stretch>
      </xdr:blipFill>
      <xdr:spPr bwMode="auto">
        <a:xfrm>
          <a:off x="10461625" y="15451924"/>
          <a:ext cx="1666875" cy="68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55</xdr:row>
      <xdr:rowOff>352551</xdr:rowOff>
    </xdr:from>
    <xdr:to>
      <xdr:col>5</xdr:col>
      <xdr:colOff>2111375</xdr:colOff>
      <xdr:row>57</xdr:row>
      <xdr:rowOff>206375</xdr:rowOff>
    </xdr:to>
    <xdr:pic>
      <xdr:nvPicPr>
        <xdr:cNvPr id="18" name="Picture 1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8" t="27933" r="10728" b="29910"/>
        <a:stretch>
          <a:fillRect/>
        </a:stretch>
      </xdr:blipFill>
      <xdr:spPr bwMode="auto">
        <a:xfrm>
          <a:off x="10461625" y="16322801"/>
          <a:ext cx="1635125" cy="64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698499</xdr:colOff>
      <xdr:row>63</xdr:row>
      <xdr:rowOff>142598</xdr:rowOff>
    </xdr:from>
    <xdr:to>
      <xdr:col>5</xdr:col>
      <xdr:colOff>1952624</xdr:colOff>
      <xdr:row>65</xdr:row>
      <xdr:rowOff>314325</xdr:rowOff>
    </xdr:to>
    <xdr:pic>
      <xdr:nvPicPr>
        <xdr:cNvPr id="20" name="Picture 1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36" t="15083" r="17406" b="17473"/>
        <a:stretch>
          <a:fillRect/>
        </a:stretch>
      </xdr:blipFill>
      <xdr:spPr bwMode="auto">
        <a:xfrm>
          <a:off x="10683874" y="18843348"/>
          <a:ext cx="1254125" cy="96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68</xdr:row>
      <xdr:rowOff>63500</xdr:rowOff>
    </xdr:from>
    <xdr:to>
      <xdr:col>5</xdr:col>
      <xdr:colOff>2222737</xdr:colOff>
      <xdr:row>70</xdr:row>
      <xdr:rowOff>12700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22479000"/>
          <a:ext cx="1746487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72</xdr:row>
      <xdr:rowOff>127000</xdr:rowOff>
    </xdr:from>
    <xdr:to>
      <xdr:col>5</xdr:col>
      <xdr:colOff>2209701</xdr:colOff>
      <xdr:row>74</xdr:row>
      <xdr:rowOff>542926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4" y="24034750"/>
          <a:ext cx="1733452" cy="1003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419100</xdr:colOff>
      <xdr:row>76</xdr:row>
      <xdr:rowOff>231454</xdr:rowOff>
    </xdr:from>
    <xdr:to>
      <xdr:col>5</xdr:col>
      <xdr:colOff>2032000</xdr:colOff>
      <xdr:row>77</xdr:row>
      <xdr:rowOff>527051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4475" y="25679079"/>
          <a:ext cx="1612900" cy="692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746125</xdr:colOff>
      <xdr:row>31</xdr:row>
      <xdr:rowOff>238125</xdr:rowOff>
    </xdr:from>
    <xdr:to>
      <xdr:col>5</xdr:col>
      <xdr:colOff>1949959</xdr:colOff>
      <xdr:row>34</xdr:row>
      <xdr:rowOff>147609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731500" y="8493125"/>
          <a:ext cx="1203834" cy="110010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27</xdr:row>
      <xdr:rowOff>127000</xdr:rowOff>
    </xdr:from>
    <xdr:to>
      <xdr:col>5</xdr:col>
      <xdr:colOff>1782625</xdr:colOff>
      <xdr:row>29</xdr:row>
      <xdr:rowOff>301625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747375" y="8382000"/>
          <a:ext cx="1020625" cy="9683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59</xdr:row>
      <xdr:rowOff>254000</xdr:rowOff>
    </xdr:from>
    <xdr:to>
      <xdr:col>5</xdr:col>
      <xdr:colOff>2175669</xdr:colOff>
      <xdr:row>61</xdr:row>
      <xdr:rowOff>63500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366375" y="20510500"/>
          <a:ext cx="1794669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793750</xdr:colOff>
      <xdr:row>80</xdr:row>
      <xdr:rowOff>111125</xdr:rowOff>
    </xdr:from>
    <xdr:to>
      <xdr:col>5</xdr:col>
      <xdr:colOff>2033799</xdr:colOff>
      <xdr:row>82</xdr:row>
      <xdr:rowOff>206375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6666"/>
        <a:stretch/>
      </xdr:blipFill>
      <xdr:spPr>
        <a:xfrm>
          <a:off x="10779125" y="28813125"/>
          <a:ext cx="1240049" cy="889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367393</xdr:colOff>
      <xdr:row>1</xdr:row>
      <xdr:rowOff>147411</xdr:rowOff>
    </xdr:from>
    <xdr:to>
      <xdr:col>6</xdr:col>
      <xdr:colOff>929368</xdr:colOff>
      <xdr:row>5</xdr:row>
      <xdr:rowOff>118836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1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587375</xdr:colOff>
      <xdr:row>3</xdr:row>
      <xdr:rowOff>111125</xdr:rowOff>
    </xdr:from>
    <xdr:to>
      <xdr:col>0</xdr:col>
      <xdr:colOff>2768600</xdr:colOff>
      <xdr:row>5</xdr:row>
      <xdr:rowOff>184150</xdr:rowOff>
    </xdr:to>
    <xdr:pic>
      <xdr:nvPicPr>
        <xdr:cNvPr id="6" name="Picture 5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" y="682625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222251</xdr:colOff>
      <xdr:row>21</xdr:row>
      <xdr:rowOff>47625</xdr:rowOff>
    </xdr:from>
    <xdr:to>
      <xdr:col>5</xdr:col>
      <xdr:colOff>2413001</xdr:colOff>
      <xdr:row>23</xdr:row>
      <xdr:rowOff>200025</xdr:rowOff>
    </xdr:to>
    <xdr:pic>
      <xdr:nvPicPr>
        <xdr:cNvPr id="7" name="Picture 6" descr="FTX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6" y="6254750"/>
          <a:ext cx="219075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28</xdr:row>
      <xdr:rowOff>380999</xdr:rowOff>
    </xdr:from>
    <xdr:to>
      <xdr:col>5</xdr:col>
      <xdr:colOff>2433868</xdr:colOff>
      <xdr:row>32</xdr:row>
      <xdr:rowOff>15875</xdr:rowOff>
    </xdr:to>
    <xdr:pic>
      <xdr:nvPicPr>
        <xdr:cNvPr id="8" name="Picture 7" descr="FTXP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7625" y="9270999"/>
          <a:ext cx="2211618" cy="1222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47</xdr:row>
      <xdr:rowOff>222250</xdr:rowOff>
    </xdr:from>
    <xdr:to>
      <xdr:col>5</xdr:col>
      <xdr:colOff>2387055</xdr:colOff>
      <xdr:row>49</xdr:row>
      <xdr:rowOff>250825</xdr:rowOff>
    </xdr:to>
    <xdr:pic>
      <xdr:nvPicPr>
        <xdr:cNvPr id="12" name="Picture 11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18653125"/>
          <a:ext cx="2117180" cy="822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242773</xdr:colOff>
      <xdr:row>53</xdr:row>
      <xdr:rowOff>285752</xdr:rowOff>
    </xdr:from>
    <xdr:to>
      <xdr:col>5</xdr:col>
      <xdr:colOff>2424615</xdr:colOff>
      <xdr:row>55</xdr:row>
      <xdr:rowOff>269876</xdr:rowOff>
    </xdr:to>
    <xdr:pic>
      <xdr:nvPicPr>
        <xdr:cNvPr id="13" name="Picture 12" descr="emura-silve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8148" y="21002627"/>
          <a:ext cx="2181842" cy="777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59</xdr:row>
      <xdr:rowOff>285749</xdr:rowOff>
    </xdr:from>
    <xdr:to>
      <xdr:col>5</xdr:col>
      <xdr:colOff>2432635</xdr:colOff>
      <xdr:row>61</xdr:row>
      <xdr:rowOff>238124</xdr:rowOff>
    </xdr:to>
    <xdr:pic>
      <xdr:nvPicPr>
        <xdr:cNvPr id="14" name="Picture 13" descr="emura-black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23288624"/>
          <a:ext cx="225801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64</xdr:row>
      <xdr:rowOff>222250</xdr:rowOff>
    </xdr:from>
    <xdr:to>
      <xdr:col>5</xdr:col>
      <xdr:colOff>2456677</xdr:colOff>
      <xdr:row>66</xdr:row>
      <xdr:rowOff>215901</xdr:rowOff>
    </xdr:to>
    <xdr:pic>
      <xdr:nvPicPr>
        <xdr:cNvPr id="15" name="Picture 14" descr="URURU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25114250"/>
          <a:ext cx="2266178" cy="787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126999</xdr:colOff>
      <xdr:row>68</xdr:row>
      <xdr:rowOff>365125</xdr:rowOff>
    </xdr:from>
    <xdr:to>
      <xdr:col>5</xdr:col>
      <xdr:colOff>2455181</xdr:colOff>
      <xdr:row>71</xdr:row>
      <xdr:rowOff>371475</xdr:rowOff>
    </xdr:to>
    <xdr:pic>
      <xdr:nvPicPr>
        <xdr:cNvPr id="16" name="Picture 1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2374" y="26749375"/>
          <a:ext cx="2328182" cy="1196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91387</xdr:colOff>
      <xdr:row>74</xdr:row>
      <xdr:rowOff>345642</xdr:rowOff>
    </xdr:from>
    <xdr:to>
      <xdr:col>5</xdr:col>
      <xdr:colOff>2524125</xdr:colOff>
      <xdr:row>78</xdr:row>
      <xdr:rowOff>47626</xdr:rowOff>
    </xdr:to>
    <xdr:pic>
      <xdr:nvPicPr>
        <xdr:cNvPr id="17" name="Picture 16" descr="invertoren-klimatik-daikin-stylish-black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95" r="3384" b="17152"/>
        <a:stretch>
          <a:fillRect/>
        </a:stretch>
      </xdr:blipFill>
      <xdr:spPr bwMode="auto">
        <a:xfrm>
          <a:off x="10076762" y="29015892"/>
          <a:ext cx="2432738" cy="1289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81</xdr:row>
      <xdr:rowOff>206375</xdr:rowOff>
    </xdr:from>
    <xdr:to>
      <xdr:col>5</xdr:col>
      <xdr:colOff>2458192</xdr:colOff>
      <xdr:row>83</xdr:row>
      <xdr:rowOff>310128</xdr:rowOff>
    </xdr:to>
    <xdr:pic>
      <xdr:nvPicPr>
        <xdr:cNvPr id="18" name="Picture 17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5" y="31559500"/>
          <a:ext cx="2299442" cy="897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682625</xdr:colOff>
      <xdr:row>87</xdr:row>
      <xdr:rowOff>102147</xdr:rowOff>
    </xdr:from>
    <xdr:to>
      <xdr:col>5</xdr:col>
      <xdr:colOff>1984375</xdr:colOff>
      <xdr:row>89</xdr:row>
      <xdr:rowOff>323851</xdr:rowOff>
    </xdr:to>
    <xdr:pic>
      <xdr:nvPicPr>
        <xdr:cNvPr id="20" name="Picture 19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21" t="11267" r="11504" b="8330"/>
        <a:stretch>
          <a:fillRect/>
        </a:stretch>
      </xdr:blipFill>
      <xdr:spPr bwMode="auto">
        <a:xfrm>
          <a:off x="10668000" y="35900272"/>
          <a:ext cx="1301750" cy="101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186532</xdr:colOff>
      <xdr:row>40</xdr:row>
      <xdr:rowOff>31751</xdr:rowOff>
    </xdr:from>
    <xdr:to>
      <xdr:col>5</xdr:col>
      <xdr:colOff>2366378</xdr:colOff>
      <xdr:row>42</xdr:row>
      <xdr:rowOff>222251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590"/>
        <a:stretch/>
      </xdr:blipFill>
      <xdr:spPr>
        <a:xfrm>
          <a:off x="10156032" y="15041564"/>
          <a:ext cx="2179846" cy="984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13</xdr:row>
      <xdr:rowOff>349250</xdr:rowOff>
    </xdr:from>
    <xdr:to>
      <xdr:col>5</xdr:col>
      <xdr:colOff>2404198</xdr:colOff>
      <xdr:row>16</xdr:row>
      <xdr:rowOff>49052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5" y="3476625"/>
          <a:ext cx="2181948" cy="890427"/>
        </a:xfrm>
        <a:prstGeom prst="rect">
          <a:avLst/>
        </a:prstGeom>
      </xdr:spPr>
    </xdr:pic>
    <xdr:clientData/>
  </xdr:twoCellAnchor>
  <xdr:twoCellAnchor>
    <xdr:from>
      <xdr:col>5</xdr:col>
      <xdr:colOff>206375</xdr:colOff>
      <xdr:row>34</xdr:row>
      <xdr:rowOff>111125</xdr:rowOff>
    </xdr:from>
    <xdr:to>
      <xdr:col>5</xdr:col>
      <xdr:colOff>2365375</xdr:colOff>
      <xdr:row>36</xdr:row>
      <xdr:rowOff>222250</xdr:rowOff>
    </xdr:to>
    <xdr:pic>
      <xdr:nvPicPr>
        <xdr:cNvPr id="19" name="Picture 18" descr="FTX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80" b="25974"/>
        <a:stretch/>
      </xdr:blipFill>
      <xdr:spPr bwMode="auto">
        <a:xfrm>
          <a:off x="10191750" y="11287125"/>
          <a:ext cx="21590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</xdr:row>
      <xdr:rowOff>95250</xdr:rowOff>
    </xdr:from>
    <xdr:to>
      <xdr:col>7</xdr:col>
      <xdr:colOff>657225</xdr:colOff>
      <xdr:row>6</xdr:row>
      <xdr:rowOff>66675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075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269875</xdr:colOff>
      <xdr:row>25</xdr:row>
      <xdr:rowOff>301625</xdr:rowOff>
    </xdr:from>
    <xdr:to>
      <xdr:col>5</xdr:col>
      <xdr:colOff>2361069</xdr:colOff>
      <xdr:row>28</xdr:row>
      <xdr:rowOff>193675</xdr:rowOff>
    </xdr:to>
    <xdr:pic>
      <xdr:nvPicPr>
        <xdr:cNvPr id="6" name="Picture 5" descr="STYLISH-WHI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7921625"/>
          <a:ext cx="2091194" cy="108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33</xdr:row>
      <xdr:rowOff>31750</xdr:rowOff>
    </xdr:from>
    <xdr:to>
      <xdr:col>5</xdr:col>
      <xdr:colOff>2411016</xdr:colOff>
      <xdr:row>35</xdr:row>
      <xdr:rowOff>111125</xdr:rowOff>
    </xdr:to>
    <xdr:pic>
      <xdr:nvPicPr>
        <xdr:cNvPr id="7" name="Picture 6" descr="SYLISH SILV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0" y="10810875"/>
          <a:ext cx="220464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39</xdr:row>
      <xdr:rowOff>317500</xdr:rowOff>
    </xdr:from>
    <xdr:to>
      <xdr:col>5</xdr:col>
      <xdr:colOff>2480006</xdr:colOff>
      <xdr:row>42</xdr:row>
      <xdr:rowOff>123825</xdr:rowOff>
    </xdr:to>
    <xdr:pic>
      <xdr:nvPicPr>
        <xdr:cNvPr id="9" name="Picture 8" descr="stylish-black-smal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9" t="28717" r="2299" b="29893"/>
        <a:stretch>
          <a:fillRect/>
        </a:stretch>
      </xdr:blipFill>
      <xdr:spPr bwMode="auto">
        <a:xfrm>
          <a:off x="10144124" y="16224250"/>
          <a:ext cx="2321257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206374</xdr:colOff>
      <xdr:row>46</xdr:row>
      <xdr:rowOff>206375</xdr:rowOff>
    </xdr:from>
    <xdr:to>
      <xdr:col>5</xdr:col>
      <xdr:colOff>2449929</xdr:colOff>
      <xdr:row>48</xdr:row>
      <xdr:rowOff>282575</xdr:rowOff>
    </xdr:to>
    <xdr:pic>
      <xdr:nvPicPr>
        <xdr:cNvPr id="10" name="Picture 9" descr="daikin-emura-white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9" y="18875375"/>
          <a:ext cx="2243555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508000</xdr:colOff>
      <xdr:row>4</xdr:row>
      <xdr:rowOff>95250</xdr:rowOff>
    </xdr:from>
    <xdr:to>
      <xdr:col>0</xdr:col>
      <xdr:colOff>2689225</xdr:colOff>
      <xdr:row>6</xdr:row>
      <xdr:rowOff>168275</xdr:rowOff>
    </xdr:to>
    <xdr:pic>
      <xdr:nvPicPr>
        <xdr:cNvPr id="11" name="Picture 10" descr="daikin_log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" y="857250"/>
          <a:ext cx="218122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51</xdr:row>
      <xdr:rowOff>391119</xdr:rowOff>
    </xdr:from>
    <xdr:to>
      <xdr:col>5</xdr:col>
      <xdr:colOff>2381250</xdr:colOff>
      <xdr:row>55</xdr:row>
      <xdr:rowOff>47625</xdr:rowOff>
    </xdr:to>
    <xdr:pic>
      <xdr:nvPicPr>
        <xdr:cNvPr id="12" name="Picture 11" descr="silver-emura-ne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21028619"/>
          <a:ext cx="2127250" cy="1244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57</xdr:row>
      <xdr:rowOff>389037</xdr:rowOff>
    </xdr:from>
    <xdr:to>
      <xdr:col>5</xdr:col>
      <xdr:colOff>2397125</xdr:colOff>
      <xdr:row>61</xdr:row>
      <xdr:rowOff>76201</xdr:rowOff>
    </xdr:to>
    <xdr:pic>
      <xdr:nvPicPr>
        <xdr:cNvPr id="13" name="Picture 12" descr="EMURA-BLACK-NEW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3500" y="23391912"/>
          <a:ext cx="2159000" cy="1274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145118</xdr:colOff>
      <xdr:row>73</xdr:row>
      <xdr:rowOff>349251</xdr:rowOff>
    </xdr:from>
    <xdr:to>
      <xdr:col>5</xdr:col>
      <xdr:colOff>2462430</xdr:colOff>
      <xdr:row>76</xdr:row>
      <xdr:rowOff>174625</xdr:rowOff>
    </xdr:to>
    <xdr:pic>
      <xdr:nvPicPr>
        <xdr:cNvPr id="15" name="Picture 14" descr="FTX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21"/>
        <a:stretch>
          <a:fillRect/>
        </a:stretch>
      </xdr:blipFill>
      <xdr:spPr bwMode="auto">
        <a:xfrm>
          <a:off x="10130493" y="29670376"/>
          <a:ext cx="2317312" cy="1015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79</xdr:row>
      <xdr:rowOff>186293</xdr:rowOff>
    </xdr:from>
    <xdr:to>
      <xdr:col>5</xdr:col>
      <xdr:colOff>2000250</xdr:colOff>
      <xdr:row>82</xdr:row>
      <xdr:rowOff>295275</xdr:rowOff>
    </xdr:to>
    <xdr:pic>
      <xdr:nvPicPr>
        <xdr:cNvPr id="16" name="Picture 15" descr="podov-klimatik-fvxm-a-new-oxm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15" t="14105" r="14305"/>
        <a:stretch>
          <a:fillRect/>
        </a:stretch>
      </xdr:blipFill>
      <xdr:spPr bwMode="auto">
        <a:xfrm>
          <a:off x="10572750" y="31761668"/>
          <a:ext cx="1412875" cy="1299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492124</xdr:colOff>
      <xdr:row>85</xdr:row>
      <xdr:rowOff>127000</xdr:rowOff>
    </xdr:from>
    <xdr:to>
      <xdr:col>5</xdr:col>
      <xdr:colOff>2190750</xdr:colOff>
      <xdr:row>88</xdr:row>
      <xdr:rowOff>291661</xdr:rowOff>
    </xdr:to>
    <xdr:pic>
      <xdr:nvPicPr>
        <xdr:cNvPr id="23" name="Picture 22" descr="multisplit-daikin-3mxf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2" t="12122" r="12426" b="12121"/>
        <a:stretch/>
      </xdr:blipFill>
      <xdr:spPr bwMode="auto">
        <a:xfrm>
          <a:off x="10477499" y="43894375"/>
          <a:ext cx="1698626" cy="1355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91</xdr:row>
      <xdr:rowOff>190150</xdr:rowOff>
    </xdr:from>
    <xdr:to>
      <xdr:col>5</xdr:col>
      <xdr:colOff>2254249</xdr:colOff>
      <xdr:row>93</xdr:row>
      <xdr:rowOff>244475</xdr:rowOff>
    </xdr:to>
    <xdr:pic>
      <xdr:nvPicPr>
        <xdr:cNvPr id="24" name="Picture 23" descr="ctxf-c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499" y="46195900"/>
          <a:ext cx="1889125" cy="84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65</xdr:row>
      <xdr:rowOff>285750</xdr:rowOff>
    </xdr:from>
    <xdr:to>
      <xdr:col>5</xdr:col>
      <xdr:colOff>2390069</xdr:colOff>
      <xdr:row>68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28250" y="23685500"/>
          <a:ext cx="2247194" cy="1111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222249</xdr:colOff>
      <xdr:row>15</xdr:row>
      <xdr:rowOff>140806</xdr:rowOff>
    </xdr:from>
    <xdr:to>
      <xdr:col>5</xdr:col>
      <xdr:colOff>2365374</xdr:colOff>
      <xdr:row>19</xdr:row>
      <xdr:rowOff>254199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07624" y="3934931"/>
          <a:ext cx="2143125" cy="170089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272144</xdr:colOff>
      <xdr:row>13</xdr:row>
      <xdr:rowOff>326856</xdr:rowOff>
    </xdr:from>
    <xdr:to>
      <xdr:col>5</xdr:col>
      <xdr:colOff>2326821</xdr:colOff>
      <xdr:row>16</xdr:row>
      <xdr:rowOff>67083</xdr:rowOff>
    </xdr:to>
    <xdr:pic>
      <xdr:nvPicPr>
        <xdr:cNvPr id="5" name="Picture 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2227" y="3321939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18</xdr:row>
      <xdr:rowOff>333375</xdr:rowOff>
    </xdr:from>
    <xdr:to>
      <xdr:col>5</xdr:col>
      <xdr:colOff>2342587</xdr:colOff>
      <xdr:row>21</xdr:row>
      <xdr:rowOff>37799</xdr:rowOff>
    </xdr:to>
    <xdr:pic>
      <xdr:nvPicPr>
        <xdr:cNvPr id="6" name="Picture 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5238750"/>
          <a:ext cx="2049277" cy="84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33</xdr:row>
      <xdr:rowOff>185541</xdr:rowOff>
    </xdr:from>
    <xdr:to>
      <xdr:col>5</xdr:col>
      <xdr:colOff>2363409</xdr:colOff>
      <xdr:row>36</xdr:row>
      <xdr:rowOff>144244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18963" y="6990624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252285</xdr:colOff>
      <xdr:row>47</xdr:row>
      <xdr:rowOff>370419</xdr:rowOff>
    </xdr:from>
    <xdr:to>
      <xdr:col>5</xdr:col>
      <xdr:colOff>2396026</xdr:colOff>
      <xdr:row>50</xdr:row>
      <xdr:rowOff>57455</xdr:rowOff>
    </xdr:to>
    <xdr:pic>
      <xdr:nvPicPr>
        <xdr:cNvPr id="8" name="Picture 7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2368" y="9080502"/>
          <a:ext cx="2143741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267608</xdr:colOff>
      <xdr:row>74</xdr:row>
      <xdr:rowOff>143127</xdr:rowOff>
    </xdr:from>
    <xdr:to>
      <xdr:col>5</xdr:col>
      <xdr:colOff>2390322</xdr:colOff>
      <xdr:row>77</xdr:row>
      <xdr:rowOff>70275</xdr:rowOff>
    </xdr:to>
    <xdr:pic>
      <xdr:nvPicPr>
        <xdr:cNvPr id="10" name="Picture 9" descr="KLC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7691" y="12493877"/>
          <a:ext cx="2122714" cy="879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94</xdr:row>
      <xdr:rowOff>139927</xdr:rowOff>
    </xdr:from>
    <xdr:to>
      <xdr:col>5</xdr:col>
      <xdr:colOff>1947980</xdr:colOff>
      <xdr:row>97</xdr:row>
      <xdr:rowOff>184454</xdr:rowOff>
    </xdr:to>
    <xdr:pic>
      <xdr:nvPicPr>
        <xdr:cNvPr id="15" name="Picture 14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53017" y="20481094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16" name="Picture 15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367393</xdr:colOff>
      <xdr:row>2</xdr:row>
      <xdr:rowOff>68036</xdr:rowOff>
    </xdr:from>
    <xdr:to>
      <xdr:col>6</xdr:col>
      <xdr:colOff>929368</xdr:colOff>
      <xdr:row>6</xdr:row>
      <xdr:rowOff>39461</xdr:rowOff>
    </xdr:to>
    <xdr:pic>
      <xdr:nvPicPr>
        <xdr:cNvPr id="20" name="Picture 19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449036"/>
          <a:ext cx="99917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571500</xdr:colOff>
      <xdr:row>64</xdr:row>
      <xdr:rowOff>269875</xdr:rowOff>
    </xdr:from>
    <xdr:to>
      <xdr:col>5</xdr:col>
      <xdr:colOff>2122178</xdr:colOff>
      <xdr:row>66</xdr:row>
      <xdr:rowOff>156332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47375" y="20335875"/>
          <a:ext cx="1550678" cy="648457"/>
        </a:xfrm>
        <a:prstGeom prst="rect">
          <a:avLst/>
        </a:prstGeom>
      </xdr:spPr>
    </xdr:pic>
    <xdr:clientData/>
  </xdr:twoCellAnchor>
  <xdr:twoCellAnchor>
    <xdr:from>
      <xdr:col>5</xdr:col>
      <xdr:colOff>572473</xdr:colOff>
      <xdr:row>62</xdr:row>
      <xdr:rowOff>127000</xdr:rowOff>
    </xdr:from>
    <xdr:to>
      <xdr:col>5</xdr:col>
      <xdr:colOff>2048491</xdr:colOff>
      <xdr:row>63</xdr:row>
      <xdr:rowOff>317500</xdr:rowOff>
    </xdr:to>
    <xdr:pic>
      <xdr:nvPicPr>
        <xdr:cNvPr id="17" name="Picture 16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7848" y="10668000"/>
          <a:ext cx="14760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68</xdr:row>
      <xdr:rowOff>174625</xdr:rowOff>
    </xdr:from>
    <xdr:to>
      <xdr:col>5</xdr:col>
      <xdr:colOff>2449284</xdr:colOff>
      <xdr:row>71</xdr:row>
      <xdr:rowOff>51025</xdr:rowOff>
    </xdr:to>
    <xdr:pic>
      <xdr:nvPicPr>
        <xdr:cNvPr id="22" name="Picture 21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271125" y="12922250"/>
          <a:ext cx="2163534" cy="101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229811</xdr:colOff>
      <xdr:row>79</xdr:row>
      <xdr:rowOff>47625</xdr:rowOff>
    </xdr:from>
    <xdr:to>
      <xdr:col>5</xdr:col>
      <xdr:colOff>2393345</xdr:colOff>
      <xdr:row>81</xdr:row>
      <xdr:rowOff>146049</xdr:rowOff>
    </xdr:to>
    <xdr:pic>
      <xdr:nvPicPr>
        <xdr:cNvPr id="23" name="Picture 22" descr="Picture_General_ASHG12KP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" t="20609" r="-959" b="22594"/>
        <a:stretch/>
      </xdr:blipFill>
      <xdr:spPr bwMode="auto">
        <a:xfrm>
          <a:off x="10405686" y="25590500"/>
          <a:ext cx="2163534" cy="860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233747</xdr:colOff>
      <xdr:row>83</xdr:row>
      <xdr:rowOff>365125</xdr:rowOff>
    </xdr:from>
    <xdr:to>
      <xdr:col>5</xdr:col>
      <xdr:colOff>2397510</xdr:colOff>
      <xdr:row>85</xdr:row>
      <xdr:rowOff>349250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19122" y="18097500"/>
          <a:ext cx="2163763" cy="746125"/>
        </a:xfrm>
        <a:prstGeom prst="rect">
          <a:avLst/>
        </a:prstGeom>
      </xdr:spPr>
    </xdr:pic>
    <xdr:clientData/>
  </xdr:twoCellAnchor>
  <xdr:twoCellAnchor>
    <xdr:from>
      <xdr:col>5</xdr:col>
      <xdr:colOff>236410</xdr:colOff>
      <xdr:row>43</xdr:row>
      <xdr:rowOff>179918</xdr:rowOff>
    </xdr:from>
    <xdr:to>
      <xdr:col>5</xdr:col>
      <xdr:colOff>2380151</xdr:colOff>
      <xdr:row>45</xdr:row>
      <xdr:rowOff>254000</xdr:rowOff>
    </xdr:to>
    <xdr:pic>
      <xdr:nvPicPr>
        <xdr:cNvPr id="19" name="Picture 18" descr="KM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2285" y="14610293"/>
          <a:ext cx="2143741" cy="836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238880</xdr:colOff>
      <xdr:row>38</xdr:row>
      <xdr:rowOff>185541</xdr:rowOff>
    </xdr:from>
    <xdr:to>
      <xdr:col>5</xdr:col>
      <xdr:colOff>2363409</xdr:colOff>
      <xdr:row>41</xdr:row>
      <xdr:rowOff>144244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73" t="23854" r="9122" b="23658"/>
        <a:stretch/>
      </xdr:blipFill>
      <xdr:spPr bwMode="auto">
        <a:xfrm>
          <a:off x="10224255" y="6995916"/>
          <a:ext cx="2124529" cy="1101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347503</xdr:colOff>
      <xdr:row>88</xdr:row>
      <xdr:rowOff>238125</xdr:rowOff>
    </xdr:from>
    <xdr:to>
      <xdr:col>5</xdr:col>
      <xdr:colOff>2321246</xdr:colOff>
      <xdr:row>90</xdr:row>
      <xdr:rowOff>365125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32878" y="28749625"/>
          <a:ext cx="1973743" cy="88900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51</xdr:row>
      <xdr:rowOff>152400</xdr:rowOff>
    </xdr:from>
    <xdr:to>
      <xdr:col>5</xdr:col>
      <xdr:colOff>2412123</xdr:colOff>
      <xdr:row>54</xdr:row>
      <xdr:rowOff>47625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-93" t="2388" r="-1"/>
        <a:stretch/>
      </xdr:blipFill>
      <xdr:spPr>
        <a:xfrm>
          <a:off x="10201275" y="14192250"/>
          <a:ext cx="2183523" cy="1038225"/>
        </a:xfrm>
        <a:prstGeom prst="rect">
          <a:avLst/>
        </a:prstGeom>
      </xdr:spPr>
    </xdr:pic>
    <xdr:clientData/>
  </xdr:twoCellAnchor>
  <xdr:twoCellAnchor>
    <xdr:from>
      <xdr:col>5</xdr:col>
      <xdr:colOff>272144</xdr:colOff>
      <xdr:row>23</xdr:row>
      <xdr:rowOff>326856</xdr:rowOff>
    </xdr:from>
    <xdr:to>
      <xdr:col>5</xdr:col>
      <xdr:colOff>2326821</xdr:colOff>
      <xdr:row>26</xdr:row>
      <xdr:rowOff>67083</xdr:rowOff>
    </xdr:to>
    <xdr:pic>
      <xdr:nvPicPr>
        <xdr:cNvPr id="25" name="Picture 24" descr="invertoren-klimatik-general-fujitsu-keta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4" t="33146" r="5876" b="31981"/>
        <a:stretch/>
      </xdr:blipFill>
      <xdr:spPr bwMode="auto">
        <a:xfrm>
          <a:off x="10257519" y="3327231"/>
          <a:ext cx="2054677" cy="88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293310</xdr:colOff>
      <xdr:row>28</xdr:row>
      <xdr:rowOff>365125</xdr:rowOff>
    </xdr:from>
    <xdr:to>
      <xdr:col>5</xdr:col>
      <xdr:colOff>2342587</xdr:colOff>
      <xdr:row>31</xdr:row>
      <xdr:rowOff>37799</xdr:rowOff>
    </xdr:to>
    <xdr:pic>
      <xdr:nvPicPr>
        <xdr:cNvPr id="26" name="Picture 25" descr="invertoren-klimatik-general-fujitsu-keta-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8" t="28713" r="5127" b="30687"/>
        <a:stretch/>
      </xdr:blipFill>
      <xdr:spPr bwMode="auto">
        <a:xfrm>
          <a:off x="10278685" y="9080500"/>
          <a:ext cx="2049277" cy="815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56</xdr:row>
      <xdr:rowOff>31750</xdr:rowOff>
    </xdr:from>
    <xdr:to>
      <xdr:col>5</xdr:col>
      <xdr:colOff>2435529</xdr:colOff>
      <xdr:row>58</xdr:row>
      <xdr:rowOff>117593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429875" y="19415125"/>
          <a:ext cx="2181529" cy="847843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58</xdr:row>
      <xdr:rowOff>222250</xdr:rowOff>
    </xdr:from>
    <xdr:to>
      <xdr:col>5</xdr:col>
      <xdr:colOff>2403760</xdr:colOff>
      <xdr:row>60</xdr:row>
      <xdr:rowOff>250935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541000" y="20367625"/>
          <a:ext cx="2038635" cy="7906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734786</xdr:colOff>
      <xdr:row>4</xdr:row>
      <xdr:rowOff>125187</xdr:rowOff>
    </xdr:from>
    <xdr:to>
      <xdr:col>0</xdr:col>
      <xdr:colOff>2319649</xdr:colOff>
      <xdr:row>6</xdr:row>
      <xdr:rowOff>176894</xdr:rowOff>
    </xdr:to>
    <xdr:pic>
      <xdr:nvPicPr>
        <xdr:cNvPr id="2" name="Picture 1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6" y="887187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192768</xdr:colOff>
      <xdr:row>2</xdr:row>
      <xdr:rowOff>83911</xdr:rowOff>
    </xdr:from>
    <xdr:to>
      <xdr:col>6</xdr:col>
      <xdr:colOff>492125</xdr:colOff>
      <xdr:row>6</xdr:row>
      <xdr:rowOff>55336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7143" y="464911"/>
          <a:ext cx="9633857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13</xdr:row>
      <xdr:rowOff>317500</xdr:rowOff>
    </xdr:from>
    <xdr:to>
      <xdr:col>5</xdr:col>
      <xdr:colOff>2312545</xdr:colOff>
      <xdr:row>16</xdr:row>
      <xdr:rowOff>79376</xdr:rowOff>
    </xdr:to>
    <xdr:pic>
      <xdr:nvPicPr>
        <xdr:cNvPr id="4" name="Picture 3" descr="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317875"/>
          <a:ext cx="2010920" cy="920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286206</xdr:colOff>
      <xdr:row>24</xdr:row>
      <xdr:rowOff>181966</xdr:rowOff>
    </xdr:from>
    <xdr:to>
      <xdr:col>5</xdr:col>
      <xdr:colOff>2333625</xdr:colOff>
      <xdr:row>26</xdr:row>
      <xdr:rowOff>158750</xdr:rowOff>
    </xdr:to>
    <xdr:pic>
      <xdr:nvPicPr>
        <xdr:cNvPr id="7" name="Picture 6" descr="invertoren-klimatik-podovo-tavanen-general-fujitsu-abhg24lvtaaohg24lbcb_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581" y="8087716"/>
          <a:ext cx="2047419" cy="77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18</xdr:row>
      <xdr:rowOff>222250</xdr:rowOff>
    </xdr:from>
    <xdr:to>
      <xdr:col>5</xdr:col>
      <xdr:colOff>2365375</xdr:colOff>
      <xdr:row>21</xdr:row>
      <xdr:rowOff>113609</xdr:rowOff>
    </xdr:to>
    <xdr:pic>
      <xdr:nvPicPr>
        <xdr:cNvPr id="9" name="Picture 8" descr="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2875" y="7032625"/>
          <a:ext cx="2047875" cy="875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14</xdr:row>
      <xdr:rowOff>70613</xdr:rowOff>
    </xdr:from>
    <xdr:to>
      <xdr:col>5</xdr:col>
      <xdr:colOff>2190750</xdr:colOff>
      <xdr:row>17</xdr:row>
      <xdr:rowOff>287067</xdr:rowOff>
    </xdr:to>
    <xdr:pic>
      <xdr:nvPicPr>
        <xdr:cNvPr id="7" name="Picture 6" descr="invertorna-multisistema-general-fujitsu---aohg14kbta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1" t="15887" r="20497" b="17757"/>
        <a:stretch>
          <a:fillRect/>
        </a:stretch>
      </xdr:blipFill>
      <xdr:spPr bwMode="auto">
        <a:xfrm>
          <a:off x="10461626" y="3324988"/>
          <a:ext cx="1714499" cy="1407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26</xdr:row>
      <xdr:rowOff>142032</xdr:rowOff>
    </xdr:from>
    <xdr:to>
      <xdr:col>5</xdr:col>
      <xdr:colOff>2508250</xdr:colOff>
      <xdr:row>29</xdr:row>
      <xdr:rowOff>253999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6174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229907</xdr:colOff>
      <xdr:row>31</xdr:row>
      <xdr:rowOff>227239</xdr:rowOff>
    </xdr:from>
    <xdr:to>
      <xdr:col>5</xdr:col>
      <xdr:colOff>2492374</xdr:colOff>
      <xdr:row>34</xdr:row>
      <xdr:rowOff>219075</xdr:rowOff>
    </xdr:to>
    <xdr:pic>
      <xdr:nvPicPr>
        <xdr:cNvPr id="11" name="Picture 10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8228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190499</xdr:colOff>
      <xdr:row>41</xdr:row>
      <xdr:rowOff>215900</xdr:rowOff>
    </xdr:from>
    <xdr:to>
      <xdr:col>5</xdr:col>
      <xdr:colOff>2460624</xdr:colOff>
      <xdr:row>44</xdr:row>
      <xdr:rowOff>207736</xdr:rowOff>
    </xdr:to>
    <xdr:pic>
      <xdr:nvPicPr>
        <xdr:cNvPr id="13" name="Picture 1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4" y="10185400"/>
          <a:ext cx="2270125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92074</xdr:colOff>
      <xdr:row>46</xdr:row>
      <xdr:rowOff>295275</xdr:rowOff>
    </xdr:from>
    <xdr:to>
      <xdr:col>5</xdr:col>
      <xdr:colOff>2508249</xdr:colOff>
      <xdr:row>49</xdr:row>
      <xdr:rowOff>114300</xdr:rowOff>
    </xdr:to>
    <xdr:pic>
      <xdr:nvPicPr>
        <xdr:cNvPr id="15" name="Picture 14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077449" y="12233275"/>
          <a:ext cx="24161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116998</xdr:colOff>
      <xdr:row>51</xdr:row>
      <xdr:rowOff>275691</xdr:rowOff>
    </xdr:from>
    <xdr:to>
      <xdr:col>5</xdr:col>
      <xdr:colOff>2508249</xdr:colOff>
      <xdr:row>54</xdr:row>
      <xdr:rowOff>123825</xdr:rowOff>
    </xdr:to>
    <xdr:pic>
      <xdr:nvPicPr>
        <xdr:cNvPr id="17" name="Picture 16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102373" y="14182191"/>
          <a:ext cx="2391251" cy="1038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4</xdr:row>
      <xdr:rowOff>79375</xdr:rowOff>
    </xdr:from>
    <xdr:to>
      <xdr:col>0</xdr:col>
      <xdr:colOff>2270663</xdr:colOff>
      <xdr:row>6</xdr:row>
      <xdr:rowOff>131082</xdr:rowOff>
    </xdr:to>
    <xdr:pic>
      <xdr:nvPicPr>
        <xdr:cNvPr id="19" name="Picture 18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137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305808</xdr:colOff>
      <xdr:row>62</xdr:row>
      <xdr:rowOff>138908</xdr:rowOff>
    </xdr:from>
    <xdr:to>
      <xdr:col>5</xdr:col>
      <xdr:colOff>2270125</xdr:colOff>
      <xdr:row>66</xdr:row>
      <xdr:rowOff>238126</xdr:rowOff>
    </xdr:to>
    <xdr:pic>
      <xdr:nvPicPr>
        <xdr:cNvPr id="20" name="Picture 19" descr="vutreshno-tyalo-stenen-tip-invertor-general-fujitsu-auxg09kvl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41" t="9599" r="15508" b="10400"/>
        <a:stretch>
          <a:fillRect/>
        </a:stretch>
      </xdr:blipFill>
      <xdr:spPr bwMode="auto">
        <a:xfrm>
          <a:off x="10291183" y="23919658"/>
          <a:ext cx="1964317" cy="1686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325437</xdr:colOff>
      <xdr:row>70</xdr:row>
      <xdr:rowOff>122403</xdr:rowOff>
    </xdr:from>
    <xdr:to>
      <xdr:col>5</xdr:col>
      <xdr:colOff>2301875</xdr:colOff>
      <xdr:row>72</xdr:row>
      <xdr:rowOff>269874</xdr:rowOff>
    </xdr:to>
    <xdr:pic>
      <xdr:nvPicPr>
        <xdr:cNvPr id="22" name="Picture 21" descr="vutreshno-tyalo-stenen-tip-invertor-general-fujitsu-arxg07kllap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77" t="20203" r="23529" b="32323"/>
        <a:stretch>
          <a:fillRect/>
        </a:stretch>
      </xdr:blipFill>
      <xdr:spPr bwMode="auto">
        <a:xfrm>
          <a:off x="10310812" y="19331153"/>
          <a:ext cx="1976438" cy="941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278946</xdr:colOff>
      <xdr:row>74</xdr:row>
      <xdr:rowOff>385536</xdr:rowOff>
    </xdr:from>
    <xdr:to>
      <xdr:col>5</xdr:col>
      <xdr:colOff>2381249</xdr:colOff>
      <xdr:row>77</xdr:row>
      <xdr:rowOff>269875</xdr:rowOff>
    </xdr:to>
    <xdr:pic>
      <xdr:nvPicPr>
        <xdr:cNvPr id="24" name="Picture 23" descr="vutreshno-tyalo-stenen-tip-invertor-general-fujitsu-arxg09kslap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" t="24599" r="1070" b="32086"/>
        <a:stretch>
          <a:fillRect/>
        </a:stretch>
      </xdr:blipFill>
      <xdr:spPr bwMode="auto">
        <a:xfrm>
          <a:off x="10264321" y="21181786"/>
          <a:ext cx="2102303" cy="1074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2</xdr:row>
      <xdr:rowOff>95250</xdr:rowOff>
    </xdr:from>
    <xdr:to>
      <xdr:col>6</xdr:col>
      <xdr:colOff>863600</xdr:colOff>
      <xdr:row>6</xdr:row>
      <xdr:rowOff>66675</xdr:rowOff>
    </xdr:to>
    <xdr:pic>
      <xdr:nvPicPr>
        <xdr:cNvPr id="14" name="Picture 1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0" y="476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672934</xdr:colOff>
      <xdr:row>56</xdr:row>
      <xdr:rowOff>139927</xdr:rowOff>
    </xdr:from>
    <xdr:to>
      <xdr:col>5</xdr:col>
      <xdr:colOff>1947980</xdr:colOff>
      <xdr:row>59</xdr:row>
      <xdr:rowOff>184454</xdr:rowOff>
    </xdr:to>
    <xdr:pic>
      <xdr:nvPicPr>
        <xdr:cNvPr id="16" name="Picture 15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48" t="19454" r="27253" b="20419"/>
        <a:stretch/>
      </xdr:blipFill>
      <xdr:spPr bwMode="auto">
        <a:xfrm>
          <a:off x="10645609" y="22542727"/>
          <a:ext cx="1275046" cy="1187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333374</xdr:colOff>
      <xdr:row>79</xdr:row>
      <xdr:rowOff>238126</xdr:rowOff>
    </xdr:from>
    <xdr:to>
      <xdr:col>5</xdr:col>
      <xdr:colOff>2317750</xdr:colOff>
      <xdr:row>81</xdr:row>
      <xdr:rowOff>206376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8147" t="19772" r="-727" b="12442"/>
        <a:stretch/>
      </xdr:blipFill>
      <xdr:spPr>
        <a:xfrm>
          <a:off x="10318749" y="24336376"/>
          <a:ext cx="1984376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748051</xdr:colOff>
      <xdr:row>20</xdr:row>
      <xdr:rowOff>206375</xdr:rowOff>
    </xdr:from>
    <xdr:to>
      <xdr:col>5</xdr:col>
      <xdr:colOff>1952850</xdr:colOff>
      <xdr:row>23</xdr:row>
      <xdr:rowOff>206375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733426" y="5969000"/>
          <a:ext cx="1204799" cy="1190625"/>
        </a:xfrm>
        <a:prstGeom prst="rect">
          <a:avLst/>
        </a:prstGeom>
      </xdr:spPr>
    </xdr:pic>
    <xdr:clientData/>
  </xdr:twoCellAnchor>
  <xdr:twoCellAnchor>
    <xdr:from>
      <xdr:col>5</xdr:col>
      <xdr:colOff>229907</xdr:colOff>
      <xdr:row>36</xdr:row>
      <xdr:rowOff>227239</xdr:rowOff>
    </xdr:from>
    <xdr:to>
      <xdr:col>5</xdr:col>
      <xdr:colOff>2492374</xdr:colOff>
      <xdr:row>39</xdr:row>
      <xdr:rowOff>219075</xdr:rowOff>
    </xdr:to>
    <xdr:pic>
      <xdr:nvPicPr>
        <xdr:cNvPr id="23" name="Picture 22" descr="vutreshno-tyalo-stenen-tip-invertor-general-fujitsu-ashg07kmcc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282" y="12165239"/>
          <a:ext cx="2262467" cy="1182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146306</xdr:colOff>
      <xdr:row>31</xdr:row>
      <xdr:rowOff>142032</xdr:rowOff>
    </xdr:from>
    <xdr:to>
      <xdr:col>5</xdr:col>
      <xdr:colOff>2508250</xdr:colOff>
      <xdr:row>34</xdr:row>
      <xdr:rowOff>253999</xdr:rowOff>
    </xdr:to>
    <xdr:pic>
      <xdr:nvPicPr>
        <xdr:cNvPr id="25" name="Picture 24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" t="20457" r="6453" b="19580"/>
        <a:stretch>
          <a:fillRect/>
        </a:stretch>
      </xdr:blipFill>
      <xdr:spPr bwMode="auto">
        <a:xfrm>
          <a:off x="10131681" y="10111532"/>
          <a:ext cx="2361944" cy="1302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4</xdr:row>
      <xdr:rowOff>111125</xdr:rowOff>
    </xdr:from>
    <xdr:to>
      <xdr:col>0</xdr:col>
      <xdr:colOff>2378613</xdr:colOff>
      <xdr:row>6</xdr:row>
      <xdr:rowOff>162832</xdr:rowOff>
    </xdr:to>
    <xdr:pic>
      <xdr:nvPicPr>
        <xdr:cNvPr id="5" name="Picture 4" descr="GENERAL_logo_bi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73125"/>
          <a:ext cx="1584863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301625</xdr:colOff>
      <xdr:row>2</xdr:row>
      <xdr:rowOff>95250</xdr:rowOff>
    </xdr:from>
    <xdr:to>
      <xdr:col>6</xdr:col>
      <xdr:colOff>650875</xdr:colOff>
      <xdr:row>6</xdr:row>
      <xdr:rowOff>66675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250" y="476250"/>
          <a:ext cx="9683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159066</xdr:colOff>
      <xdr:row>14</xdr:row>
      <xdr:rowOff>47625</xdr:rowOff>
    </xdr:from>
    <xdr:to>
      <xdr:col>5</xdr:col>
      <xdr:colOff>2426016</xdr:colOff>
      <xdr:row>17</xdr:row>
      <xdr:rowOff>333375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44441" y="3333750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21</xdr:row>
      <xdr:rowOff>15875</xdr:rowOff>
    </xdr:from>
    <xdr:to>
      <xdr:col>5</xdr:col>
      <xdr:colOff>2441575</xdr:colOff>
      <xdr:row>24</xdr:row>
      <xdr:rowOff>301625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60000" y="5984875"/>
          <a:ext cx="2266950" cy="1476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28</xdr:row>
      <xdr:rowOff>365125</xdr:rowOff>
    </xdr:from>
    <xdr:to>
      <xdr:col>5</xdr:col>
      <xdr:colOff>2372016</xdr:colOff>
      <xdr:row>31</xdr:row>
      <xdr:rowOff>212870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71125" y="90170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43</xdr:row>
      <xdr:rowOff>79375</xdr:rowOff>
    </xdr:from>
    <xdr:to>
      <xdr:col>5</xdr:col>
      <xdr:colOff>2340266</xdr:colOff>
      <xdr:row>45</xdr:row>
      <xdr:rowOff>323995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4493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36</xdr:row>
      <xdr:rowOff>349250</xdr:rowOff>
    </xdr:from>
    <xdr:to>
      <xdr:col>5</xdr:col>
      <xdr:colOff>2324391</xdr:colOff>
      <xdr:row>39</xdr:row>
      <xdr:rowOff>196995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23500" y="12080875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47</xdr:row>
      <xdr:rowOff>31750</xdr:rowOff>
    </xdr:from>
    <xdr:to>
      <xdr:col>5</xdr:col>
      <xdr:colOff>2340266</xdr:colOff>
      <xdr:row>49</xdr:row>
      <xdr:rowOff>276370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9375" y="15938500"/>
          <a:ext cx="2086266" cy="103837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53</xdr:row>
      <xdr:rowOff>15875</xdr:rowOff>
    </xdr:from>
    <xdr:to>
      <xdr:col>5</xdr:col>
      <xdr:colOff>2410135</xdr:colOff>
      <xdr:row>55</xdr:row>
      <xdr:rowOff>250969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182086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61</xdr:row>
      <xdr:rowOff>79375</xdr:rowOff>
    </xdr:from>
    <xdr:to>
      <xdr:col>5</xdr:col>
      <xdr:colOff>2410135</xdr:colOff>
      <xdr:row>63</xdr:row>
      <xdr:rowOff>314469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75875" y="2135187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67</xdr:row>
      <xdr:rowOff>47625</xdr:rowOff>
    </xdr:from>
    <xdr:to>
      <xdr:col>5</xdr:col>
      <xdr:colOff>2378385</xdr:colOff>
      <xdr:row>69</xdr:row>
      <xdr:rowOff>282719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3606125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71</xdr:row>
      <xdr:rowOff>63500</xdr:rowOff>
    </xdr:from>
    <xdr:to>
      <xdr:col>5</xdr:col>
      <xdr:colOff>2378385</xdr:colOff>
      <xdr:row>73</xdr:row>
      <xdr:rowOff>298594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25114250"/>
          <a:ext cx="2219635" cy="1028844"/>
        </a:xfrm>
        <a:prstGeom prst="rect">
          <a:avLst/>
        </a:prstGeom>
      </xdr:spPr>
    </xdr:pic>
    <xdr:clientData/>
  </xdr:twoCellAnchor>
  <xdr:twoCellAnchor editAs="oneCell">
    <xdr:from>
      <xdr:col>5</xdr:col>
      <xdr:colOff>412559</xdr:colOff>
      <xdr:row>157</xdr:row>
      <xdr:rowOff>333376</xdr:rowOff>
    </xdr:from>
    <xdr:to>
      <xdr:col>5</xdr:col>
      <xdr:colOff>2187911</xdr:colOff>
      <xdr:row>160</xdr:row>
      <xdr:rowOff>111125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93184" y="58277126"/>
          <a:ext cx="1775352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270959</xdr:colOff>
      <xdr:row>77</xdr:row>
      <xdr:rowOff>15875</xdr:rowOff>
    </xdr:from>
    <xdr:to>
      <xdr:col>5</xdr:col>
      <xdr:colOff>2375260</xdr:colOff>
      <xdr:row>78</xdr:row>
      <xdr:rowOff>333375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56334" y="27225625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301625</xdr:colOff>
      <xdr:row>82</xdr:row>
      <xdr:rowOff>15875</xdr:rowOff>
    </xdr:from>
    <xdr:to>
      <xdr:col>5</xdr:col>
      <xdr:colOff>2405926</xdr:colOff>
      <xdr:row>83</xdr:row>
      <xdr:rowOff>333375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87000" y="29114750"/>
          <a:ext cx="2104301" cy="714375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97</xdr:row>
      <xdr:rowOff>174626</xdr:rowOff>
    </xdr:from>
    <xdr:to>
      <xdr:col>5</xdr:col>
      <xdr:colOff>2426076</xdr:colOff>
      <xdr:row>99</xdr:row>
      <xdr:rowOff>176442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60000" y="34940876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104</xdr:row>
      <xdr:rowOff>174625</xdr:rowOff>
    </xdr:from>
    <xdr:to>
      <xdr:col>5</xdr:col>
      <xdr:colOff>2457826</xdr:colOff>
      <xdr:row>106</xdr:row>
      <xdr:rowOff>176441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91750" y="37623750"/>
          <a:ext cx="2251451" cy="795566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206374</xdr:colOff>
      <xdr:row>109</xdr:row>
      <xdr:rowOff>238125</xdr:rowOff>
    </xdr:from>
    <xdr:to>
      <xdr:col>5</xdr:col>
      <xdr:colOff>2419727</xdr:colOff>
      <xdr:row>111</xdr:row>
      <xdr:rowOff>153583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49" y="39576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120</xdr:row>
      <xdr:rowOff>254000</xdr:rowOff>
    </xdr:from>
    <xdr:to>
      <xdr:col>5</xdr:col>
      <xdr:colOff>2451478</xdr:colOff>
      <xdr:row>122</xdr:row>
      <xdr:rowOff>169458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23500" y="43767375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115</xdr:row>
      <xdr:rowOff>158750</xdr:rowOff>
    </xdr:from>
    <xdr:to>
      <xdr:col>5</xdr:col>
      <xdr:colOff>2435603</xdr:colOff>
      <xdr:row>117</xdr:row>
      <xdr:rowOff>74208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207625" y="417830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124</xdr:row>
      <xdr:rowOff>269875</xdr:rowOff>
    </xdr:from>
    <xdr:to>
      <xdr:col>5</xdr:col>
      <xdr:colOff>2419728</xdr:colOff>
      <xdr:row>126</xdr:row>
      <xdr:rowOff>185333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191750" y="45275500"/>
          <a:ext cx="2213353" cy="709208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86</xdr:row>
      <xdr:rowOff>63501</xdr:rowOff>
    </xdr:from>
    <xdr:to>
      <xdr:col>5</xdr:col>
      <xdr:colOff>2333624</xdr:colOff>
      <xdr:row>88</xdr:row>
      <xdr:rowOff>301625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34625" y="30654626"/>
          <a:ext cx="1984374" cy="1031874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333374</xdr:colOff>
      <xdr:row>90</xdr:row>
      <xdr:rowOff>47625</xdr:rowOff>
    </xdr:from>
    <xdr:to>
      <xdr:col>5</xdr:col>
      <xdr:colOff>2348279</xdr:colOff>
      <xdr:row>92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18749" y="32131000"/>
          <a:ext cx="201490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159877</xdr:colOff>
      <xdr:row>163</xdr:row>
      <xdr:rowOff>285750</xdr:rowOff>
    </xdr:from>
    <xdr:to>
      <xdr:col>5</xdr:col>
      <xdr:colOff>2553123</xdr:colOff>
      <xdr:row>166</xdr:row>
      <xdr:rowOff>111125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45252" y="64897000"/>
          <a:ext cx="2393246" cy="101600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130</xdr:row>
      <xdr:rowOff>317500</xdr:rowOff>
    </xdr:from>
    <xdr:to>
      <xdr:col>5</xdr:col>
      <xdr:colOff>2464135</xdr:colOff>
      <xdr:row>133</xdr:row>
      <xdr:rowOff>60455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48875" y="4748212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143</xdr:row>
      <xdr:rowOff>127000</xdr:rowOff>
    </xdr:from>
    <xdr:to>
      <xdr:col>5</xdr:col>
      <xdr:colOff>2511760</xdr:colOff>
      <xdr:row>145</xdr:row>
      <xdr:rowOff>266830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96500" y="5226050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137</xdr:row>
      <xdr:rowOff>269875</xdr:rowOff>
    </xdr:from>
    <xdr:to>
      <xdr:col>5</xdr:col>
      <xdr:colOff>2543510</xdr:colOff>
      <xdr:row>140</xdr:row>
      <xdr:rowOff>12830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28250" y="50117375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147</xdr:row>
      <xdr:rowOff>127000</xdr:rowOff>
    </xdr:from>
    <xdr:to>
      <xdr:col>5</xdr:col>
      <xdr:colOff>2495885</xdr:colOff>
      <xdr:row>149</xdr:row>
      <xdr:rowOff>266830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80625" y="53752750"/>
          <a:ext cx="2400635" cy="933580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169</xdr:row>
      <xdr:rowOff>0</xdr:rowOff>
    </xdr:from>
    <xdr:to>
      <xdr:col>5</xdr:col>
      <xdr:colOff>2428875</xdr:colOff>
      <xdr:row>172</xdr:row>
      <xdr:rowOff>606079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60000" y="66643250"/>
          <a:ext cx="2254250" cy="1796704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349250</xdr:colOff>
      <xdr:row>174</xdr:row>
      <xdr:rowOff>95249</xdr:rowOff>
    </xdr:from>
    <xdr:to>
      <xdr:col>5</xdr:col>
      <xdr:colOff>2190750</xdr:colOff>
      <xdr:row>177</xdr:row>
      <xdr:rowOff>301625</xdr:rowOff>
    </xdr:to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8450" t="15021" r="9860" b="7226"/>
        <a:stretch/>
      </xdr:blipFill>
      <xdr:spPr>
        <a:xfrm>
          <a:off x="10334625" y="70008749"/>
          <a:ext cx="1841500" cy="1397001"/>
        </a:xfrm>
        <a:prstGeom prst="rect">
          <a:avLst/>
        </a:prstGeom>
      </xdr:spPr>
    </xdr:pic>
    <xdr:clientData/>
  </xdr:twoCellAnchor>
  <xdr:twoCellAnchor editAs="oneCell">
    <xdr:from>
      <xdr:col>5</xdr:col>
      <xdr:colOff>212064</xdr:colOff>
      <xdr:row>152</xdr:row>
      <xdr:rowOff>0</xdr:rowOff>
    </xdr:from>
    <xdr:to>
      <xdr:col>5</xdr:col>
      <xdr:colOff>2435661</xdr:colOff>
      <xdr:row>153</xdr:row>
      <xdr:rowOff>285749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92689" y="56054626"/>
          <a:ext cx="2223597" cy="682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3</xdr:row>
      <xdr:rowOff>142875</xdr:rowOff>
    </xdr:from>
    <xdr:to>
      <xdr:col>0</xdr:col>
      <xdr:colOff>2823396</xdr:colOff>
      <xdr:row>5</xdr:row>
      <xdr:rowOff>158750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750" y="714375"/>
          <a:ext cx="2410646" cy="396875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1</xdr:row>
      <xdr:rowOff>142875</xdr:rowOff>
    </xdr:from>
    <xdr:to>
      <xdr:col>6</xdr:col>
      <xdr:colOff>1085850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13</xdr:row>
      <xdr:rowOff>47625</xdr:rowOff>
    </xdr:from>
    <xdr:to>
      <xdr:col>5</xdr:col>
      <xdr:colOff>1905000</xdr:colOff>
      <xdr:row>15</xdr:row>
      <xdr:rowOff>78351</xdr:rowOff>
    </xdr:to>
    <xdr:pic>
      <xdr:nvPicPr>
        <xdr:cNvPr id="7" name="Picture 6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11500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92075</xdr:colOff>
      <xdr:row>22</xdr:row>
      <xdr:rowOff>298449</xdr:rowOff>
    </xdr:from>
    <xdr:to>
      <xdr:col>5</xdr:col>
      <xdr:colOff>2058159</xdr:colOff>
      <xdr:row>24</xdr:row>
      <xdr:rowOff>174624</xdr:rowOff>
    </xdr:to>
    <xdr:pic>
      <xdr:nvPicPr>
        <xdr:cNvPr id="8" name="Picture 7" descr="invertoren-klimatik-general-fujitsu-ket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7577" r="2309" b="28490"/>
        <a:stretch>
          <a:fillRect/>
        </a:stretch>
      </xdr:blipFill>
      <xdr:spPr bwMode="auto">
        <a:xfrm>
          <a:off x="10156825" y="6823074"/>
          <a:ext cx="1966084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146049</xdr:colOff>
      <xdr:row>25</xdr:row>
      <xdr:rowOff>263524</xdr:rowOff>
    </xdr:from>
    <xdr:to>
      <xdr:col>5</xdr:col>
      <xdr:colOff>2058742</xdr:colOff>
      <xdr:row>27</xdr:row>
      <xdr:rowOff>190499</xdr:rowOff>
    </xdr:to>
    <xdr:pic>
      <xdr:nvPicPr>
        <xdr:cNvPr id="9" name="Picture 8" descr="invertoren-klimatik-general-fujitsu-keta-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2" t="24846" r="-793" b="24501"/>
        <a:stretch>
          <a:fillRect/>
        </a:stretch>
      </xdr:blipFill>
      <xdr:spPr bwMode="auto">
        <a:xfrm>
          <a:off x="10210799" y="7978774"/>
          <a:ext cx="1912693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111125</xdr:colOff>
      <xdr:row>37</xdr:row>
      <xdr:rowOff>95250</xdr:rowOff>
    </xdr:from>
    <xdr:to>
      <xdr:col>5</xdr:col>
      <xdr:colOff>1981200</xdr:colOff>
      <xdr:row>38</xdr:row>
      <xdr:rowOff>301625</xdr:rowOff>
    </xdr:to>
    <xdr:pic>
      <xdr:nvPicPr>
        <xdr:cNvPr id="10" name="Picture 9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9318625"/>
          <a:ext cx="1870075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174625</xdr:colOff>
      <xdr:row>49</xdr:row>
      <xdr:rowOff>317499</xdr:rowOff>
    </xdr:from>
    <xdr:to>
      <xdr:col>5</xdr:col>
      <xdr:colOff>1954960</xdr:colOff>
      <xdr:row>51</xdr:row>
      <xdr:rowOff>174624</xdr:rowOff>
    </xdr:to>
    <xdr:pic>
      <xdr:nvPicPr>
        <xdr:cNvPr id="11" name="Picture 10" descr="KLC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1826874"/>
          <a:ext cx="1780335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60</xdr:row>
      <xdr:rowOff>95250</xdr:rowOff>
    </xdr:from>
    <xdr:to>
      <xdr:col>5</xdr:col>
      <xdr:colOff>1936750</xdr:colOff>
      <xdr:row>61</xdr:row>
      <xdr:rowOff>571500</xdr:rowOff>
    </xdr:to>
    <xdr:pic>
      <xdr:nvPicPr>
        <xdr:cNvPr id="12" name="Picture 11" descr="Picture_General_ASHG12KP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07" b="14395"/>
        <a:stretch>
          <a:fillRect/>
        </a:stretch>
      </xdr:blipFill>
      <xdr:spPr bwMode="auto">
        <a:xfrm>
          <a:off x="10223499" y="20907375"/>
          <a:ext cx="1778001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63</xdr:row>
      <xdr:rowOff>15875</xdr:rowOff>
    </xdr:from>
    <xdr:to>
      <xdr:col>5</xdr:col>
      <xdr:colOff>2026730</xdr:colOff>
      <xdr:row>65</xdr:row>
      <xdr:rowOff>187325</xdr:rowOff>
    </xdr:to>
    <xdr:pic>
      <xdr:nvPicPr>
        <xdr:cNvPr id="14" name="Picture 13" descr="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5250" y="25003125"/>
          <a:ext cx="1836230" cy="75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67</xdr:row>
      <xdr:rowOff>79375</xdr:rowOff>
    </xdr:from>
    <xdr:to>
      <xdr:col>5</xdr:col>
      <xdr:colOff>1587500</xdr:colOff>
      <xdr:row>69</xdr:row>
      <xdr:rowOff>333375</xdr:rowOff>
    </xdr:to>
    <xdr:pic>
      <xdr:nvPicPr>
        <xdr:cNvPr id="18" name="Picture 17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02" t="19922" r="27465" b="18014"/>
        <a:stretch/>
      </xdr:blipFill>
      <xdr:spPr bwMode="auto">
        <a:xfrm>
          <a:off x="10604500" y="22209125"/>
          <a:ext cx="1047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44</xdr:row>
      <xdr:rowOff>95250</xdr:rowOff>
    </xdr:from>
    <xdr:to>
      <xdr:col>5</xdr:col>
      <xdr:colOff>1965325</xdr:colOff>
      <xdr:row>45</xdr:row>
      <xdr:rowOff>292100</xdr:rowOff>
    </xdr:to>
    <xdr:pic>
      <xdr:nvPicPr>
        <xdr:cNvPr id="16" name="Picture 15" descr="KM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0" y="15065375"/>
          <a:ext cx="1870075" cy="59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18</xdr:row>
      <xdr:rowOff>47625</xdr:rowOff>
    </xdr:from>
    <xdr:to>
      <xdr:col>5</xdr:col>
      <xdr:colOff>1905000</xdr:colOff>
      <xdr:row>20</xdr:row>
      <xdr:rowOff>78351</xdr:rowOff>
    </xdr:to>
    <xdr:pic>
      <xdr:nvPicPr>
        <xdr:cNvPr id="21" name="Picture 20" descr="thumb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2431" r="5683" b="20243"/>
        <a:stretch/>
      </xdr:blipFill>
      <xdr:spPr bwMode="auto">
        <a:xfrm>
          <a:off x="10302875" y="3190875"/>
          <a:ext cx="1666875" cy="824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</xdr:colOff>
      <xdr:row>29</xdr:row>
      <xdr:rowOff>301625</xdr:rowOff>
    </xdr:from>
    <xdr:to>
      <xdr:col>5</xdr:col>
      <xdr:colOff>2016125</xdr:colOff>
      <xdr:row>32</xdr:row>
      <xdr:rowOff>91503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28250" y="10302875"/>
          <a:ext cx="1952625" cy="980503"/>
        </a:xfrm>
        <a:prstGeom prst="rect">
          <a:avLst/>
        </a:prstGeom>
      </xdr:spPr>
    </xdr:pic>
    <xdr:clientData/>
  </xdr:twoCellAnchor>
  <xdr:twoCellAnchor editAs="oneCell">
    <xdr:from>
      <xdr:col>5</xdr:col>
      <xdr:colOff>158750</xdr:colOff>
      <xdr:row>53</xdr:row>
      <xdr:rowOff>63500</xdr:rowOff>
    </xdr:from>
    <xdr:to>
      <xdr:col>5</xdr:col>
      <xdr:colOff>2000250</xdr:colOff>
      <xdr:row>54</xdr:row>
      <xdr:rowOff>339173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223500" y="18415000"/>
          <a:ext cx="1841500" cy="672548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56</xdr:row>
      <xdr:rowOff>47625</xdr:rowOff>
    </xdr:from>
    <xdr:to>
      <xdr:col>5</xdr:col>
      <xdr:colOff>2016125</xdr:colOff>
      <xdr:row>57</xdr:row>
      <xdr:rowOff>337070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07625" y="19494500"/>
          <a:ext cx="1873250" cy="6863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20</xdr:row>
      <xdr:rowOff>63502</xdr:rowOff>
    </xdr:from>
    <xdr:to>
      <xdr:col>5</xdr:col>
      <xdr:colOff>2411640</xdr:colOff>
      <xdr:row>22</xdr:row>
      <xdr:rowOff>22950</xdr:rowOff>
    </xdr:to>
    <xdr:pic>
      <xdr:nvPicPr>
        <xdr:cNvPr id="6" name="Picture 5" descr="gree-amber-nordic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05" b="23873"/>
        <a:stretch/>
      </xdr:blipFill>
      <xdr:spPr bwMode="auto">
        <a:xfrm>
          <a:off x="11382375" y="4556127"/>
          <a:ext cx="2173515" cy="753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1254124</xdr:colOff>
      <xdr:row>2</xdr:row>
      <xdr:rowOff>174625</xdr:rowOff>
    </xdr:from>
    <xdr:to>
      <xdr:col>0</xdr:col>
      <xdr:colOff>2940049</xdr:colOff>
      <xdr:row>4</xdr:row>
      <xdr:rowOff>182178</xdr:rowOff>
    </xdr:to>
    <xdr:pic>
      <xdr:nvPicPr>
        <xdr:cNvPr id="7" name="Picture 6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4" y="555625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15875</xdr:colOff>
      <xdr:row>1</xdr:row>
      <xdr:rowOff>63500</xdr:rowOff>
    </xdr:from>
    <xdr:to>
      <xdr:col>6</xdr:col>
      <xdr:colOff>619125</xdr:colOff>
      <xdr:row>5</xdr:row>
      <xdr:rowOff>34925</xdr:rowOff>
    </xdr:to>
    <xdr:pic>
      <xdr:nvPicPr>
        <xdr:cNvPr id="8" name="Picture 7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254000"/>
          <a:ext cx="9937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40</xdr:row>
      <xdr:rowOff>213305</xdr:rowOff>
    </xdr:from>
    <xdr:to>
      <xdr:col>5</xdr:col>
      <xdr:colOff>2428875</xdr:colOff>
      <xdr:row>43</xdr:row>
      <xdr:rowOff>231776</xdr:rowOff>
    </xdr:to>
    <xdr:pic>
      <xdr:nvPicPr>
        <xdr:cNvPr id="12" name="Picture 11" descr="gree-wall-mounted-pular-iu-side-800x600px-72dp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83" t="23470" r="12215" b="21542"/>
        <a:stretch>
          <a:fillRect/>
        </a:stretch>
      </xdr:blipFill>
      <xdr:spPr bwMode="auto">
        <a:xfrm>
          <a:off x="12001500" y="11468680"/>
          <a:ext cx="2222500" cy="120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317500</xdr:colOff>
      <xdr:row>15</xdr:row>
      <xdr:rowOff>238125</xdr:rowOff>
    </xdr:from>
    <xdr:to>
      <xdr:col>5</xdr:col>
      <xdr:colOff>2368627</xdr:colOff>
      <xdr:row>17</xdr:row>
      <xdr:rowOff>215900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625" y="2841625"/>
          <a:ext cx="205112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387643</xdr:colOff>
      <xdr:row>24</xdr:row>
      <xdr:rowOff>254000</xdr:rowOff>
    </xdr:from>
    <xdr:to>
      <xdr:col>5</xdr:col>
      <xdr:colOff>2251470</xdr:colOff>
      <xdr:row>27</xdr:row>
      <xdr:rowOff>158750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074" r="-1"/>
        <a:stretch/>
      </xdr:blipFill>
      <xdr:spPr>
        <a:xfrm>
          <a:off x="12182768" y="9302750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506042</xdr:colOff>
      <xdr:row>29</xdr:row>
      <xdr:rowOff>285750</xdr:rowOff>
    </xdr:from>
    <xdr:to>
      <xdr:col>5</xdr:col>
      <xdr:colOff>2194267</xdr:colOff>
      <xdr:row>31</xdr:row>
      <xdr:rowOff>254000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07542" y="10128250"/>
          <a:ext cx="168822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510598</xdr:colOff>
      <xdr:row>32</xdr:row>
      <xdr:rowOff>79376</xdr:rowOff>
    </xdr:from>
    <xdr:to>
      <xdr:col>5</xdr:col>
      <xdr:colOff>2295925</xdr:colOff>
      <xdr:row>33</xdr:row>
      <xdr:rowOff>222251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512098" y="11112501"/>
          <a:ext cx="1785327" cy="539750"/>
        </a:xfrm>
        <a:prstGeom prst="rect">
          <a:avLst/>
        </a:prstGeom>
      </xdr:spPr>
    </xdr:pic>
    <xdr:clientData/>
  </xdr:twoCellAnchor>
  <xdr:twoCellAnchor editAs="oneCell">
    <xdr:from>
      <xdr:col>5</xdr:col>
      <xdr:colOff>207434</xdr:colOff>
      <xdr:row>35</xdr:row>
      <xdr:rowOff>317500</xdr:rowOff>
    </xdr:from>
    <xdr:to>
      <xdr:col>5</xdr:col>
      <xdr:colOff>2435649</xdr:colOff>
      <xdr:row>38</xdr:row>
      <xdr:rowOff>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002559" y="14525625"/>
          <a:ext cx="2228215" cy="873125"/>
        </a:xfrm>
        <a:prstGeom prst="rect">
          <a:avLst/>
        </a:prstGeom>
      </xdr:spPr>
    </xdr:pic>
    <xdr:clientData/>
  </xdr:twoCellAnchor>
  <xdr:twoCellAnchor>
    <xdr:from>
      <xdr:col>5</xdr:col>
      <xdr:colOff>635000</xdr:colOff>
      <xdr:row>45</xdr:row>
      <xdr:rowOff>15875</xdr:rowOff>
    </xdr:from>
    <xdr:to>
      <xdr:col>5</xdr:col>
      <xdr:colOff>2140242</xdr:colOff>
      <xdr:row>47</xdr:row>
      <xdr:rowOff>371476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6500" y="21510625"/>
          <a:ext cx="1505242" cy="114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1143930</xdr:colOff>
      <xdr:row>50</xdr:row>
      <xdr:rowOff>206375</xdr:rowOff>
    </xdr:from>
    <xdr:to>
      <xdr:col>5</xdr:col>
      <xdr:colOff>1587586</xdr:colOff>
      <xdr:row>51</xdr:row>
      <xdr:rowOff>1222375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939055" y="30765750"/>
          <a:ext cx="443656" cy="1412875"/>
        </a:xfrm>
        <a:prstGeom prst="rect">
          <a:avLst/>
        </a:prstGeom>
      </xdr:spPr>
    </xdr:pic>
    <xdr:clientData/>
  </xdr:twoCellAnchor>
  <xdr:twoCellAnchor editAs="oneCell">
    <xdr:from>
      <xdr:col>5</xdr:col>
      <xdr:colOff>1112689</xdr:colOff>
      <xdr:row>53</xdr:row>
      <xdr:rowOff>111125</xdr:rowOff>
    </xdr:from>
    <xdr:to>
      <xdr:col>5</xdr:col>
      <xdr:colOff>1612994</xdr:colOff>
      <xdr:row>56</xdr:row>
      <xdr:rowOff>301625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114189" y="32766000"/>
          <a:ext cx="50030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79375</xdr:rowOff>
    </xdr:from>
    <xdr:to>
      <xdr:col>5</xdr:col>
      <xdr:colOff>2372016</xdr:colOff>
      <xdr:row>12</xdr:row>
      <xdr:rowOff>387448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87250" y="2809875"/>
          <a:ext cx="2086266" cy="704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1</xdr:row>
      <xdr:rowOff>111125</xdr:rowOff>
    </xdr:from>
    <xdr:to>
      <xdr:col>7</xdr:col>
      <xdr:colOff>498475</xdr:colOff>
      <xdr:row>5</xdr:row>
      <xdr:rowOff>82550</xdr:rowOff>
    </xdr:to>
    <xdr:pic>
      <xdr:nvPicPr>
        <xdr:cNvPr id="46" name="Picture 4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301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3000374</xdr:colOff>
      <xdr:row>4</xdr:row>
      <xdr:rowOff>132231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333376</xdr:colOff>
      <xdr:row>11</xdr:row>
      <xdr:rowOff>111125</xdr:rowOff>
    </xdr:from>
    <xdr:to>
      <xdr:col>5</xdr:col>
      <xdr:colOff>1825626</xdr:colOff>
      <xdr:row>14</xdr:row>
      <xdr:rowOff>350757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98126" y="2825750"/>
          <a:ext cx="1492250" cy="1430257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127000</xdr:colOff>
      <xdr:row>18</xdr:row>
      <xdr:rowOff>0</xdr:rowOff>
    </xdr:from>
    <xdr:to>
      <xdr:col>5</xdr:col>
      <xdr:colOff>2016125</xdr:colOff>
      <xdr:row>19</xdr:row>
      <xdr:rowOff>307984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91750" y="5270500"/>
          <a:ext cx="1889125" cy="704859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365125</xdr:colOff>
      <xdr:row>23</xdr:row>
      <xdr:rowOff>142875</xdr:rowOff>
    </xdr:from>
    <xdr:to>
      <xdr:col>5</xdr:col>
      <xdr:colOff>1762125</xdr:colOff>
      <xdr:row>26</xdr:row>
      <xdr:rowOff>190923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429875" y="7080250"/>
          <a:ext cx="1397000" cy="123867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4</xdr:row>
      <xdr:rowOff>95250</xdr:rowOff>
    </xdr:from>
    <xdr:to>
      <xdr:col>0</xdr:col>
      <xdr:colOff>2543174</xdr:colOff>
      <xdr:row>6</xdr:row>
      <xdr:rowOff>102803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5725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42</xdr:row>
      <xdr:rowOff>284692</xdr:rowOff>
    </xdr:from>
    <xdr:to>
      <xdr:col>5</xdr:col>
      <xdr:colOff>2301875</xdr:colOff>
      <xdr:row>45</xdr:row>
      <xdr:rowOff>127000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2159192"/>
          <a:ext cx="1936750" cy="1032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2</xdr:row>
      <xdr:rowOff>47625</xdr:rowOff>
    </xdr:from>
    <xdr:to>
      <xdr:col>6</xdr:col>
      <xdr:colOff>857250</xdr:colOff>
      <xdr:row>6</xdr:row>
      <xdr:rowOff>28575</xdr:rowOff>
    </xdr:to>
    <xdr:pic>
      <xdr:nvPicPr>
        <xdr:cNvPr id="14" name="Picture 13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0625" y="428625"/>
          <a:ext cx="9715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455860</xdr:colOff>
      <xdr:row>12</xdr:row>
      <xdr:rowOff>301625</xdr:rowOff>
    </xdr:from>
    <xdr:to>
      <xdr:col>5</xdr:col>
      <xdr:colOff>2238713</xdr:colOff>
      <xdr:row>16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41235" y="5238750"/>
          <a:ext cx="1782853" cy="134937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19</xdr:row>
      <xdr:rowOff>349250</xdr:rowOff>
    </xdr:from>
    <xdr:to>
      <xdr:col>5</xdr:col>
      <xdr:colOff>2286000</xdr:colOff>
      <xdr:row>22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98125" y="7842250"/>
          <a:ext cx="1873250" cy="936625"/>
        </a:xfrm>
        <a:prstGeom prst="rect">
          <a:avLst/>
        </a:prstGeom>
      </xdr:spPr>
    </xdr:pic>
    <xdr:clientData/>
  </xdr:twoCellAnchor>
  <xdr:twoCellAnchor>
    <xdr:from>
      <xdr:col>5</xdr:col>
      <xdr:colOff>714375</xdr:colOff>
      <xdr:row>34</xdr:row>
      <xdr:rowOff>94486</xdr:rowOff>
    </xdr:from>
    <xdr:to>
      <xdr:col>5</xdr:col>
      <xdr:colOff>1905000</xdr:colOff>
      <xdr:row>36</xdr:row>
      <xdr:rowOff>314325</xdr:rowOff>
    </xdr:to>
    <xdr:pic>
      <xdr:nvPicPr>
        <xdr:cNvPr id="17" name="Picture 16" descr="naruzhnyj-blok-gree-gwhd14nk3bo_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46"/>
        <a:stretch/>
      </xdr:blipFill>
      <xdr:spPr bwMode="auto">
        <a:xfrm>
          <a:off x="10699750" y="13223111"/>
          <a:ext cx="1190625" cy="1013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523874</xdr:colOff>
      <xdr:row>38</xdr:row>
      <xdr:rowOff>127000</xdr:rowOff>
    </xdr:from>
    <xdr:to>
      <xdr:col>5</xdr:col>
      <xdr:colOff>2000249</xdr:colOff>
      <xdr:row>40</xdr:row>
      <xdr:rowOff>255984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509249" y="12430125"/>
          <a:ext cx="1476375" cy="922734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24</xdr:row>
      <xdr:rowOff>222250</xdr:rowOff>
    </xdr:from>
    <xdr:to>
      <xdr:col>5</xdr:col>
      <xdr:colOff>2292452</xdr:colOff>
      <xdr:row>27</xdr:row>
      <xdr:rowOff>127000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074" r="-1"/>
        <a:stretch/>
      </xdr:blipFill>
      <xdr:spPr>
        <a:xfrm>
          <a:off x="10414000" y="7318375"/>
          <a:ext cx="1863827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686686</xdr:colOff>
      <xdr:row>29</xdr:row>
      <xdr:rowOff>174625</xdr:rowOff>
    </xdr:from>
    <xdr:to>
      <xdr:col>5</xdr:col>
      <xdr:colOff>2275600</xdr:colOff>
      <xdr:row>31</xdr:row>
      <xdr:rowOff>98050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72061" y="9159875"/>
          <a:ext cx="1588914" cy="717175"/>
        </a:xfrm>
        <a:prstGeom prst="rect">
          <a:avLst/>
        </a:prstGeom>
      </xdr:spPr>
    </xdr:pic>
    <xdr:clientData/>
  </xdr:twoCellAnchor>
  <xdr:twoCellAnchor editAs="oneCell">
    <xdr:from>
      <xdr:col>5</xdr:col>
      <xdr:colOff>633454</xdr:colOff>
      <xdr:row>31</xdr:row>
      <xdr:rowOff>174626</xdr:rowOff>
    </xdr:from>
    <xdr:to>
      <xdr:col>5</xdr:col>
      <xdr:colOff>2313758</xdr:colOff>
      <xdr:row>32</xdr:row>
      <xdr:rowOff>285750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618829" y="9953626"/>
          <a:ext cx="1680304" cy="5079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857249</xdr:colOff>
      <xdr:row>3</xdr:row>
      <xdr:rowOff>0</xdr:rowOff>
    </xdr:from>
    <xdr:to>
      <xdr:col>0</xdr:col>
      <xdr:colOff>2543174</xdr:colOff>
      <xdr:row>5</xdr:row>
      <xdr:rowOff>7553</xdr:rowOff>
    </xdr:to>
    <xdr:pic>
      <xdr:nvPicPr>
        <xdr:cNvPr id="3" name="Picture 2" descr="gree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571500"/>
          <a:ext cx="1685925" cy="388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238126</xdr:colOff>
      <xdr:row>13</xdr:row>
      <xdr:rowOff>79375</xdr:rowOff>
    </xdr:from>
    <xdr:to>
      <xdr:col>5</xdr:col>
      <xdr:colOff>2238376</xdr:colOff>
      <xdr:row>16</xdr:row>
      <xdr:rowOff>254000</xdr:rowOff>
    </xdr:to>
    <xdr:pic>
      <xdr:nvPicPr>
        <xdr:cNvPr id="5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1" t="1139" r="13795" b="911"/>
        <a:stretch/>
      </xdr:blipFill>
      <xdr:spPr bwMode="auto">
        <a:xfrm>
          <a:off x="10223501" y="3175000"/>
          <a:ext cx="2000250" cy="136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492125</xdr:colOff>
      <xdr:row>1</xdr:row>
      <xdr:rowOff>47625</xdr:rowOff>
    </xdr:from>
    <xdr:to>
      <xdr:col>6</xdr:col>
      <xdr:colOff>904875</xdr:colOff>
      <xdr:row>5</xdr:row>
      <xdr:rowOff>19050</xdr:rowOff>
    </xdr:to>
    <xdr:pic>
      <xdr:nvPicPr>
        <xdr:cNvPr id="9" name="Picture 8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6500" y="238125"/>
          <a:ext cx="9747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22</xdr:row>
      <xdr:rowOff>174625</xdr:rowOff>
    </xdr:from>
    <xdr:to>
      <xdr:col>5</xdr:col>
      <xdr:colOff>2336104</xdr:colOff>
      <xdr:row>24</xdr:row>
      <xdr:rowOff>304800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10001250"/>
          <a:ext cx="205035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30</xdr:row>
      <xdr:rowOff>85843</xdr:rowOff>
    </xdr:from>
    <xdr:to>
      <xdr:col>5</xdr:col>
      <xdr:colOff>2270125</xdr:colOff>
      <xdr:row>33</xdr:row>
      <xdr:rowOff>365125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0500" y="19024718"/>
          <a:ext cx="1905000" cy="146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635000</xdr:colOff>
      <xdr:row>37</xdr:row>
      <xdr:rowOff>146141</xdr:rowOff>
    </xdr:from>
    <xdr:to>
      <xdr:col>5</xdr:col>
      <xdr:colOff>2016125</xdr:colOff>
      <xdr:row>40</xdr:row>
      <xdr:rowOff>184311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620375" y="12401641"/>
          <a:ext cx="1381125" cy="122879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748393</xdr:colOff>
      <xdr:row>1</xdr:row>
      <xdr:rowOff>147411</xdr:rowOff>
    </xdr:from>
    <xdr:to>
      <xdr:col>6</xdr:col>
      <xdr:colOff>1310368</xdr:colOff>
      <xdr:row>5</xdr:row>
      <xdr:rowOff>118836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768" y="337911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901700</xdr:colOff>
      <xdr:row>3</xdr:row>
      <xdr:rowOff>111125</xdr:rowOff>
    </xdr:from>
    <xdr:to>
      <xdr:col>0</xdr:col>
      <xdr:colOff>2359025</xdr:colOff>
      <xdr:row>5</xdr:row>
      <xdr:rowOff>168275</xdr:rowOff>
    </xdr:to>
    <xdr:pic>
      <xdr:nvPicPr>
        <xdr:cNvPr id="10" name="Picture 9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700" y="682625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380999</xdr:colOff>
      <xdr:row>19</xdr:row>
      <xdr:rowOff>254000</xdr:rowOff>
    </xdr:from>
    <xdr:to>
      <xdr:col>5</xdr:col>
      <xdr:colOff>2315898</xdr:colOff>
      <xdr:row>21</xdr:row>
      <xdr:rowOff>136525</xdr:rowOff>
    </xdr:to>
    <xdr:pic>
      <xdr:nvPicPr>
        <xdr:cNvPr id="12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4" y="4572000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29</xdr:row>
      <xdr:rowOff>15875</xdr:rowOff>
    </xdr:from>
    <xdr:to>
      <xdr:col>5</xdr:col>
      <xdr:colOff>2381250</xdr:colOff>
      <xdr:row>31</xdr:row>
      <xdr:rowOff>1</xdr:rowOff>
    </xdr:to>
    <xdr:pic>
      <xdr:nvPicPr>
        <xdr:cNvPr id="13" name="Picture 12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0874375" y="661987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806750</xdr:colOff>
      <xdr:row>65</xdr:row>
      <xdr:rowOff>108616</xdr:rowOff>
    </xdr:from>
    <xdr:to>
      <xdr:col>5</xdr:col>
      <xdr:colOff>1828908</xdr:colOff>
      <xdr:row>67</xdr:row>
      <xdr:rowOff>305642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1427125" y="13538866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323251</xdr:colOff>
      <xdr:row>36</xdr:row>
      <xdr:rowOff>15875</xdr:rowOff>
    </xdr:from>
    <xdr:to>
      <xdr:col>5</xdr:col>
      <xdr:colOff>2358965</xdr:colOff>
      <xdr:row>37</xdr:row>
      <xdr:rowOff>381000</xdr:rowOff>
    </xdr:to>
    <xdr:pic>
      <xdr:nvPicPr>
        <xdr:cNvPr id="17" name="Picture 16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3626" y="9302750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106498</xdr:colOff>
      <xdr:row>12</xdr:row>
      <xdr:rowOff>127000</xdr:rowOff>
    </xdr:from>
    <xdr:ext cx="2371062" cy="904875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26873" y="3857625"/>
          <a:ext cx="2371062" cy="904875"/>
        </a:xfrm>
        <a:prstGeom prst="rect">
          <a:avLst/>
        </a:prstGeom>
      </xdr:spPr>
    </xdr:pic>
    <xdr:clientData/>
  </xdr:oneCellAnchor>
  <xdr:twoCellAnchor editAs="oneCell">
    <xdr:from>
      <xdr:col>5</xdr:col>
      <xdr:colOff>156217</xdr:colOff>
      <xdr:row>15</xdr:row>
      <xdr:rowOff>190500</xdr:rowOff>
    </xdr:from>
    <xdr:to>
      <xdr:col>5</xdr:col>
      <xdr:colOff>2458556</xdr:colOff>
      <xdr:row>17</xdr:row>
      <xdr:rowOff>190500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76592" y="4206875"/>
          <a:ext cx="2302339" cy="793750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42</xdr:row>
      <xdr:rowOff>69694</xdr:rowOff>
    </xdr:from>
    <xdr:to>
      <xdr:col>5</xdr:col>
      <xdr:colOff>2301875</xdr:colOff>
      <xdr:row>44</xdr:row>
      <xdr:rowOff>327026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420694"/>
          <a:ext cx="1968500" cy="1051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143568</xdr:colOff>
      <xdr:row>60</xdr:row>
      <xdr:rowOff>142875</xdr:rowOff>
    </xdr:from>
    <xdr:to>
      <xdr:col>5</xdr:col>
      <xdr:colOff>2424222</xdr:colOff>
      <xdr:row>62</xdr:row>
      <xdr:rowOff>254000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63943" y="16779875"/>
          <a:ext cx="2280654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48</xdr:row>
      <xdr:rowOff>142876</xdr:rowOff>
    </xdr:from>
    <xdr:to>
      <xdr:col>5</xdr:col>
      <xdr:colOff>2428875</xdr:colOff>
      <xdr:row>50</xdr:row>
      <xdr:rowOff>229602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42625" y="16779876"/>
          <a:ext cx="2206625" cy="880476"/>
        </a:xfrm>
        <a:prstGeom prst="rect">
          <a:avLst/>
        </a:prstGeom>
      </xdr:spPr>
    </xdr:pic>
    <xdr:clientData/>
  </xdr:twoCellAnchor>
  <xdr:twoCellAnchor editAs="oneCell">
    <xdr:from>
      <xdr:col>5</xdr:col>
      <xdr:colOff>127001</xdr:colOff>
      <xdr:row>54</xdr:row>
      <xdr:rowOff>142875</xdr:rowOff>
    </xdr:from>
    <xdr:to>
      <xdr:col>5</xdr:col>
      <xdr:colOff>2479087</xdr:colOff>
      <xdr:row>56</xdr:row>
      <xdr:rowOff>285750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47376" y="19065875"/>
          <a:ext cx="2352086" cy="936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968375</xdr:colOff>
      <xdr:row>4</xdr:row>
      <xdr:rowOff>158750</xdr:rowOff>
    </xdr:from>
    <xdr:to>
      <xdr:col>0</xdr:col>
      <xdr:colOff>2425700</xdr:colOff>
      <xdr:row>7</xdr:row>
      <xdr:rowOff>25400</xdr:rowOff>
    </xdr:to>
    <xdr:pic>
      <xdr:nvPicPr>
        <xdr:cNvPr id="11" name="Picture 10" descr="toshiba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375" y="920750"/>
          <a:ext cx="14573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381000</xdr:colOff>
      <xdr:row>2</xdr:row>
      <xdr:rowOff>47625</xdr:rowOff>
    </xdr:from>
    <xdr:to>
      <xdr:col>6</xdr:col>
      <xdr:colOff>942975</xdr:colOff>
      <xdr:row>6</xdr:row>
      <xdr:rowOff>19050</xdr:rowOff>
    </xdr:to>
    <xdr:pic>
      <xdr:nvPicPr>
        <xdr:cNvPr id="12" name="Picture 1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5375" y="4286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364056</xdr:colOff>
      <xdr:row>14</xdr:row>
      <xdr:rowOff>95251</xdr:rowOff>
    </xdr:from>
    <xdr:to>
      <xdr:col>5</xdr:col>
      <xdr:colOff>2337667</xdr:colOff>
      <xdr:row>17</xdr:row>
      <xdr:rowOff>333375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59056" y="3444876"/>
          <a:ext cx="1973611" cy="1428749"/>
        </a:xfrm>
        <a:prstGeom prst="rect">
          <a:avLst/>
        </a:prstGeom>
      </xdr:spPr>
    </xdr:pic>
    <xdr:clientData/>
  </xdr:twoCellAnchor>
  <xdr:twoCellAnchor>
    <xdr:from>
      <xdr:col>5</xdr:col>
      <xdr:colOff>333375</xdr:colOff>
      <xdr:row>61</xdr:row>
      <xdr:rowOff>254000</xdr:rowOff>
    </xdr:from>
    <xdr:to>
      <xdr:col>5</xdr:col>
      <xdr:colOff>2329231</xdr:colOff>
      <xdr:row>63</xdr:row>
      <xdr:rowOff>180976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7125" y="16097250"/>
          <a:ext cx="1995856" cy="720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53</xdr:row>
      <xdr:rowOff>238125</xdr:rowOff>
    </xdr:from>
    <xdr:to>
      <xdr:col>5</xdr:col>
      <xdr:colOff>2284149</xdr:colOff>
      <xdr:row>55</xdr:row>
      <xdr:rowOff>120650</xdr:rowOff>
    </xdr:to>
    <xdr:pic>
      <xdr:nvPicPr>
        <xdr:cNvPr id="16" name="Картина 10" descr="HAORI Indoor unit - Toshiba Klim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3001625"/>
          <a:ext cx="1934899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254000</xdr:colOff>
      <xdr:row>40</xdr:row>
      <xdr:rowOff>381000</xdr:rowOff>
    </xdr:from>
    <xdr:to>
      <xdr:col>5</xdr:col>
      <xdr:colOff>2381250</xdr:colOff>
      <xdr:row>42</xdr:row>
      <xdr:rowOff>365126</xdr:rowOff>
    </xdr:to>
    <xdr:pic>
      <xdr:nvPicPr>
        <xdr:cNvPr id="17" name="Picture 16" descr="toshiba-shorai-ed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2" t="27079" r="3876" b="27101"/>
        <a:stretch/>
      </xdr:blipFill>
      <xdr:spPr bwMode="auto">
        <a:xfrm>
          <a:off x="12477750" y="8175625"/>
          <a:ext cx="2127250" cy="77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28</xdr:row>
      <xdr:rowOff>63500</xdr:rowOff>
    </xdr:from>
    <xdr:to>
      <xdr:col>5</xdr:col>
      <xdr:colOff>2182712</xdr:colOff>
      <xdr:row>30</xdr:row>
      <xdr:rowOff>231775</xdr:rowOff>
    </xdr:to>
    <xdr:pic>
      <xdr:nvPicPr>
        <xdr:cNvPr id="18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889001</xdr:colOff>
      <xdr:row>73</xdr:row>
      <xdr:rowOff>142875</xdr:rowOff>
    </xdr:from>
    <xdr:to>
      <xdr:col>5</xdr:col>
      <xdr:colOff>1911159</xdr:colOff>
      <xdr:row>75</xdr:row>
      <xdr:rowOff>339901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134">
          <a:off x="13112751" y="17446625"/>
          <a:ext cx="1022158" cy="99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317500</xdr:colOff>
      <xdr:row>47</xdr:row>
      <xdr:rowOff>333375</xdr:rowOff>
    </xdr:from>
    <xdr:to>
      <xdr:col>5</xdr:col>
      <xdr:colOff>2353214</xdr:colOff>
      <xdr:row>49</xdr:row>
      <xdr:rowOff>301625</xdr:rowOff>
    </xdr:to>
    <xdr:pic>
      <xdr:nvPicPr>
        <xdr:cNvPr id="10" name="Picture 9" descr="https://p1.akcdn.net/full/1159315218.toshiba-ras-b18g3kvsgb-e-ras-18j2avsg-e1-edge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250" y="10810875"/>
          <a:ext cx="203571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22</xdr:row>
      <xdr:rowOff>111125</xdr:rowOff>
    </xdr:from>
    <xdr:to>
      <xdr:col>5</xdr:col>
      <xdr:colOff>2494961</xdr:colOff>
      <xdr:row>24</xdr:row>
      <xdr:rowOff>254000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66625" y="6413500"/>
          <a:ext cx="2352086" cy="936625"/>
        </a:xfrm>
        <a:prstGeom prst="rect">
          <a:avLst/>
        </a:prstGeom>
      </xdr:spPr>
    </xdr:pic>
    <xdr:clientData/>
  </xdr:twoCellAnchor>
  <xdr:twoCellAnchor>
    <xdr:from>
      <xdr:col>5</xdr:col>
      <xdr:colOff>381000</xdr:colOff>
      <xdr:row>34</xdr:row>
      <xdr:rowOff>63500</xdr:rowOff>
    </xdr:from>
    <xdr:to>
      <xdr:col>5</xdr:col>
      <xdr:colOff>2182712</xdr:colOff>
      <xdr:row>36</xdr:row>
      <xdr:rowOff>231775</xdr:rowOff>
    </xdr:to>
    <xdr:pic>
      <xdr:nvPicPr>
        <xdr:cNvPr id="2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8651875"/>
          <a:ext cx="1801712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65</xdr:row>
      <xdr:rowOff>222250</xdr:rowOff>
    </xdr:from>
    <xdr:to>
      <xdr:col>5</xdr:col>
      <xdr:colOff>2476964</xdr:colOff>
      <xdr:row>67</xdr:row>
      <xdr:rowOff>222250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98375" y="22923500"/>
          <a:ext cx="2302339" cy="793750"/>
        </a:xfrm>
        <a:prstGeom prst="rect">
          <a:avLst/>
        </a:prstGeom>
      </xdr:spPr>
    </xdr:pic>
    <xdr:clientData/>
  </xdr:twoCellAnchor>
  <xdr:oneCellAnchor>
    <xdr:from>
      <xdr:col>5</xdr:col>
      <xdr:colOff>111125</xdr:colOff>
      <xdr:row>69</xdr:row>
      <xdr:rowOff>111125</xdr:rowOff>
    </xdr:from>
    <xdr:ext cx="2371062" cy="904875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34875" y="24304625"/>
          <a:ext cx="2371062" cy="904875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476250</xdr:colOff>
      <xdr:row>12</xdr:row>
      <xdr:rowOff>301625</xdr:rowOff>
    </xdr:from>
    <xdr:to>
      <xdr:col>5</xdr:col>
      <xdr:colOff>2162760</xdr:colOff>
      <xdr:row>15</xdr:row>
      <xdr:rowOff>238125</xdr:rowOff>
    </xdr:to>
    <xdr:pic>
      <xdr:nvPicPr>
        <xdr:cNvPr id="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1625" y="3079750"/>
          <a:ext cx="1686510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158750</xdr:colOff>
      <xdr:row>1</xdr:row>
      <xdr:rowOff>158750</xdr:rowOff>
    </xdr:from>
    <xdr:to>
      <xdr:col>7</xdr:col>
      <xdr:colOff>85725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49250"/>
          <a:ext cx="9959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408972</xdr:colOff>
      <xdr:row>17</xdr:row>
      <xdr:rowOff>71607</xdr:rowOff>
    </xdr:from>
    <xdr:to>
      <xdr:col>5</xdr:col>
      <xdr:colOff>2143125</xdr:colOff>
      <xdr:row>19</xdr:row>
      <xdr:rowOff>254000</xdr:rowOff>
    </xdr:to>
    <xdr:pic>
      <xdr:nvPicPr>
        <xdr:cNvPr id="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4347" y="4738857"/>
          <a:ext cx="1734153" cy="97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523875</xdr:colOff>
      <xdr:row>22</xdr:row>
      <xdr:rowOff>5862</xdr:rowOff>
    </xdr:from>
    <xdr:to>
      <xdr:col>5</xdr:col>
      <xdr:colOff>2190750</xdr:colOff>
      <xdr:row>23</xdr:row>
      <xdr:rowOff>390525</xdr:rowOff>
    </xdr:to>
    <xdr:pic>
      <xdr:nvPicPr>
        <xdr:cNvPr id="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50" y="6466987"/>
          <a:ext cx="1666875" cy="78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486834</xdr:colOff>
      <xdr:row>26</xdr:row>
      <xdr:rowOff>142875</xdr:rowOff>
    </xdr:from>
    <xdr:to>
      <xdr:col>5</xdr:col>
      <xdr:colOff>2222500</xdr:colOff>
      <xdr:row>27</xdr:row>
      <xdr:rowOff>508000</xdr:rowOff>
    </xdr:to>
    <xdr:pic>
      <xdr:nvPicPr>
        <xdr:cNvPr id="10" name="Picture 3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8" t="17161" r="10253" b="30926"/>
        <a:stretch/>
      </xdr:blipFill>
      <xdr:spPr bwMode="auto">
        <a:xfrm>
          <a:off x="10535709" y="8159750"/>
          <a:ext cx="1735666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592667</xdr:colOff>
      <xdr:row>29</xdr:row>
      <xdr:rowOff>137584</xdr:rowOff>
    </xdr:from>
    <xdr:to>
      <xdr:col>5</xdr:col>
      <xdr:colOff>2137834</xdr:colOff>
      <xdr:row>30</xdr:row>
      <xdr:rowOff>492125</xdr:rowOff>
    </xdr:to>
    <xdr:pic>
      <xdr:nvPicPr>
        <xdr:cNvPr id="11" name="Picture 3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22" t="10285" r="9879" b="32126"/>
        <a:stretch/>
      </xdr:blipFill>
      <xdr:spPr bwMode="auto">
        <a:xfrm>
          <a:off x="10641542" y="10043584"/>
          <a:ext cx="1545167" cy="751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539750</xdr:colOff>
      <xdr:row>32</xdr:row>
      <xdr:rowOff>126862</xdr:rowOff>
    </xdr:from>
    <xdr:to>
      <xdr:col>5</xdr:col>
      <xdr:colOff>2127250</xdr:colOff>
      <xdr:row>34</xdr:row>
      <xdr:rowOff>400051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14271487"/>
          <a:ext cx="1587500" cy="860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573831</xdr:colOff>
      <xdr:row>36</xdr:row>
      <xdr:rowOff>163434</xdr:rowOff>
    </xdr:from>
    <xdr:to>
      <xdr:col>5</xdr:col>
      <xdr:colOff>2095500</xdr:colOff>
      <xdr:row>38</xdr:row>
      <xdr:rowOff>222250</xdr:rowOff>
    </xdr:to>
    <xdr:pic>
      <xdr:nvPicPr>
        <xdr:cNvPr id="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9206" y="15736809"/>
          <a:ext cx="1521669" cy="852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841375</xdr:colOff>
      <xdr:row>64</xdr:row>
      <xdr:rowOff>115140</xdr:rowOff>
    </xdr:from>
    <xdr:to>
      <xdr:col>5</xdr:col>
      <xdr:colOff>1714500</xdr:colOff>
      <xdr:row>66</xdr:row>
      <xdr:rowOff>479425</xdr:rowOff>
    </xdr:to>
    <xdr:pic>
      <xdr:nvPicPr>
        <xdr:cNvPr id="18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750" y="20244640"/>
          <a:ext cx="873125" cy="9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714374</xdr:colOff>
      <xdr:row>67</xdr:row>
      <xdr:rowOff>109334</xdr:rowOff>
    </xdr:from>
    <xdr:to>
      <xdr:col>5</xdr:col>
      <xdr:colOff>1809749</xdr:colOff>
      <xdr:row>69</xdr:row>
      <xdr:rowOff>307975</xdr:rowOff>
    </xdr:to>
    <xdr:pic>
      <xdr:nvPicPr>
        <xdr:cNvPr id="19" name="Picture 18" descr="AMCO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25"/>
        <a:stretch>
          <a:fillRect/>
        </a:stretch>
      </xdr:blipFill>
      <xdr:spPr bwMode="auto">
        <a:xfrm>
          <a:off x="10699749" y="21365959"/>
          <a:ext cx="1095375" cy="99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40</xdr:row>
      <xdr:rowOff>169488</xdr:rowOff>
    </xdr:from>
    <xdr:to>
      <xdr:col>5</xdr:col>
      <xdr:colOff>2063750</xdr:colOff>
      <xdr:row>42</xdr:row>
      <xdr:rowOff>282575</xdr:rowOff>
    </xdr:to>
    <xdr:pic>
      <xdr:nvPicPr>
        <xdr:cNvPr id="2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18584488"/>
          <a:ext cx="1476375" cy="906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352159</xdr:colOff>
      <xdr:row>44</xdr:row>
      <xdr:rowOff>361724</xdr:rowOff>
    </xdr:from>
    <xdr:ext cx="1949716" cy="1051151"/>
    <xdr:pic>
      <xdr:nvPicPr>
        <xdr:cNvPr id="22" name="Картина 3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8" t="10586" r="10884" b="16611"/>
        <a:stretch/>
      </xdr:blipFill>
      <xdr:spPr>
        <a:xfrm>
          <a:off x="10401034" y="18681474"/>
          <a:ext cx="1949716" cy="1051151"/>
        </a:xfrm>
        <a:prstGeom prst="rect">
          <a:avLst/>
        </a:prstGeom>
      </xdr:spPr>
    </xdr:pic>
    <xdr:clientData/>
  </xdr:oneCellAnchor>
  <xdr:twoCellAnchor editAs="oneCell">
    <xdr:from>
      <xdr:col>5</xdr:col>
      <xdr:colOff>568063</xdr:colOff>
      <xdr:row>56</xdr:row>
      <xdr:rowOff>158750</xdr:rowOff>
    </xdr:from>
    <xdr:to>
      <xdr:col>5</xdr:col>
      <xdr:colOff>2059410</xdr:colOff>
      <xdr:row>58</xdr:row>
      <xdr:rowOff>206375</xdr:rowOff>
    </xdr:to>
    <xdr:pic>
      <xdr:nvPicPr>
        <xdr:cNvPr id="23" name="Картина 4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95" t="8349" r="17011" b="11571"/>
        <a:stretch/>
      </xdr:blipFill>
      <xdr:spPr>
        <a:xfrm>
          <a:off x="10553438" y="19970750"/>
          <a:ext cx="1491347" cy="841375"/>
        </a:xfrm>
        <a:prstGeom prst="rect">
          <a:avLst/>
        </a:prstGeom>
      </xdr:spPr>
    </xdr:pic>
    <xdr:clientData/>
  </xdr:twoCellAnchor>
  <xdr:twoCellAnchor editAs="oneCell">
    <xdr:from>
      <xdr:col>5</xdr:col>
      <xdr:colOff>966089</xdr:colOff>
      <xdr:row>60</xdr:row>
      <xdr:rowOff>111125</xdr:rowOff>
    </xdr:from>
    <xdr:to>
      <xdr:col>5</xdr:col>
      <xdr:colOff>1684050</xdr:colOff>
      <xdr:row>62</xdr:row>
      <xdr:rowOff>539750</xdr:rowOff>
    </xdr:to>
    <xdr:pic>
      <xdr:nvPicPr>
        <xdr:cNvPr id="24" name="Картина 2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29546" t="8409" r="26135" b="16137"/>
        <a:stretch/>
      </xdr:blipFill>
      <xdr:spPr>
        <a:xfrm>
          <a:off x="11014964" y="21383625"/>
          <a:ext cx="717961" cy="1222375"/>
        </a:xfrm>
        <a:prstGeom prst="rect">
          <a:avLst/>
        </a:prstGeom>
      </xdr:spPr>
    </xdr:pic>
    <xdr:clientData/>
  </xdr:twoCellAnchor>
  <xdr:twoCellAnchor editAs="oneCell">
    <xdr:from>
      <xdr:col>5</xdr:col>
      <xdr:colOff>359831</xdr:colOff>
      <xdr:row>50</xdr:row>
      <xdr:rowOff>317501</xdr:rowOff>
    </xdr:from>
    <xdr:to>
      <xdr:col>5</xdr:col>
      <xdr:colOff>2428874</xdr:colOff>
      <xdr:row>53</xdr:row>
      <xdr:rowOff>206376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4413" t="14881" r="12657" b="17384"/>
        <a:stretch/>
      </xdr:blipFill>
      <xdr:spPr>
        <a:xfrm>
          <a:off x="10408706" y="20923251"/>
          <a:ext cx="2069043" cy="1079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4</xdr:row>
      <xdr:rowOff>15875</xdr:rowOff>
    </xdr:from>
    <xdr:to>
      <xdr:col>0</xdr:col>
      <xdr:colOff>2324100</xdr:colOff>
      <xdr:row>6</xdr:row>
      <xdr:rowOff>139700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777875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904875</xdr:colOff>
      <xdr:row>2</xdr:row>
      <xdr:rowOff>111125</xdr:rowOff>
    </xdr:from>
    <xdr:to>
      <xdr:col>7</xdr:col>
      <xdr:colOff>85725</xdr:colOff>
      <xdr:row>6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250" y="49212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857250</xdr:colOff>
      <xdr:row>45</xdr:row>
      <xdr:rowOff>109008</xdr:rowOff>
    </xdr:from>
    <xdr:to>
      <xdr:col>5</xdr:col>
      <xdr:colOff>1809750</xdr:colOff>
      <xdr:row>47</xdr:row>
      <xdr:rowOff>339725</xdr:rowOff>
    </xdr:to>
    <xdr:pic>
      <xdr:nvPicPr>
        <xdr:cNvPr id="10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2625" y="15872883"/>
          <a:ext cx="952500" cy="1024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299737</xdr:colOff>
      <xdr:row>29</xdr:row>
      <xdr:rowOff>31750</xdr:rowOff>
    </xdr:from>
    <xdr:to>
      <xdr:col>5</xdr:col>
      <xdr:colOff>2359319</xdr:colOff>
      <xdr:row>30</xdr:row>
      <xdr:rowOff>444500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5112" y="7715250"/>
          <a:ext cx="2059582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41</xdr:row>
      <xdr:rowOff>95250</xdr:rowOff>
    </xdr:from>
    <xdr:to>
      <xdr:col>5</xdr:col>
      <xdr:colOff>2169295</xdr:colOff>
      <xdr:row>43</xdr:row>
      <xdr:rowOff>336550</xdr:rowOff>
    </xdr:to>
    <xdr:pic>
      <xdr:nvPicPr>
        <xdr:cNvPr id="14" name="Picture 214729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875" y="10429875"/>
          <a:ext cx="1597795" cy="103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428624</xdr:colOff>
      <xdr:row>24</xdr:row>
      <xdr:rowOff>285750</xdr:rowOff>
    </xdr:from>
    <xdr:to>
      <xdr:col>5</xdr:col>
      <xdr:colOff>2212491</xdr:colOff>
      <xdr:row>26</xdr:row>
      <xdr:rowOff>259885</xdr:rowOff>
    </xdr:to>
    <xdr:pic>
      <xdr:nvPicPr>
        <xdr:cNvPr id="9" name="Picture 4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999" y="7572375"/>
          <a:ext cx="1783867" cy="767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466448</xdr:colOff>
      <xdr:row>52</xdr:row>
      <xdr:rowOff>285750</xdr:rowOff>
    </xdr:from>
    <xdr:to>
      <xdr:col>5</xdr:col>
      <xdr:colOff>2324812</xdr:colOff>
      <xdr:row>55</xdr:row>
      <xdr:rowOff>174625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1823" y="13938250"/>
          <a:ext cx="1858364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247430</xdr:colOff>
      <xdr:row>13</xdr:row>
      <xdr:rowOff>15875</xdr:rowOff>
    </xdr:from>
    <xdr:to>
      <xdr:col>5</xdr:col>
      <xdr:colOff>2349499</xdr:colOff>
      <xdr:row>16</xdr:row>
      <xdr:rowOff>349250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963" t="6163" r="12963" b="4482"/>
        <a:stretch/>
      </xdr:blipFill>
      <xdr:spPr>
        <a:xfrm>
          <a:off x="10232805" y="3460750"/>
          <a:ext cx="2102069" cy="1524000"/>
        </a:xfrm>
        <a:prstGeom prst="rect">
          <a:avLst/>
        </a:prstGeom>
      </xdr:spPr>
    </xdr:pic>
    <xdr:clientData/>
  </xdr:twoCellAnchor>
  <xdr:twoCellAnchor editAs="oneCell">
    <xdr:from>
      <xdr:col>5</xdr:col>
      <xdr:colOff>399234</xdr:colOff>
      <xdr:row>20</xdr:row>
      <xdr:rowOff>31750</xdr:rowOff>
    </xdr:from>
    <xdr:to>
      <xdr:col>5</xdr:col>
      <xdr:colOff>2467273</xdr:colOff>
      <xdr:row>22</xdr:row>
      <xdr:rowOff>317500</xdr:rowOff>
    </xdr:to>
    <xdr:pic>
      <xdr:nvPicPr>
        <xdr:cNvPr id="15" name="Picture 30">
          <a:extLst>
            <a:ext uri="{FF2B5EF4-FFF2-40B4-BE49-F238E27FC236}">
              <a16:creationId xmlns:a16="http://schemas.microsoft.com/office/drawing/2014/main" id="{00000000-0008-0000-0300-00008FFC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4609" y="5730875"/>
          <a:ext cx="2068039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430468</xdr:colOff>
      <xdr:row>32</xdr:row>
      <xdr:rowOff>111125</xdr:rowOff>
    </xdr:from>
    <xdr:to>
      <xdr:col>5</xdr:col>
      <xdr:colOff>2285539</xdr:colOff>
      <xdr:row>34</xdr:row>
      <xdr:rowOff>317500</xdr:rowOff>
    </xdr:to>
    <xdr:pic>
      <xdr:nvPicPr>
        <xdr:cNvPr id="16" name="Картина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15843" y="10969625"/>
          <a:ext cx="1855071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504946</xdr:colOff>
      <xdr:row>36</xdr:row>
      <xdr:rowOff>111125</xdr:rowOff>
    </xdr:from>
    <xdr:to>
      <xdr:col>5</xdr:col>
      <xdr:colOff>2270125</xdr:colOff>
      <xdr:row>38</xdr:row>
      <xdr:rowOff>254000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791" t="12752" r="11991" b="16200"/>
        <a:stretch/>
      </xdr:blipFill>
      <xdr:spPr>
        <a:xfrm>
          <a:off x="10490321" y="12557125"/>
          <a:ext cx="1765179" cy="936625"/>
        </a:xfrm>
        <a:prstGeom prst="rect">
          <a:avLst/>
        </a:prstGeom>
      </xdr:spPr>
    </xdr:pic>
    <xdr:clientData/>
  </xdr:twoCellAnchor>
  <xdr:twoCellAnchor editAs="oneCell">
    <xdr:from>
      <xdr:col>5</xdr:col>
      <xdr:colOff>873125</xdr:colOff>
      <xdr:row>48</xdr:row>
      <xdr:rowOff>127001</xdr:rowOff>
    </xdr:from>
    <xdr:to>
      <xdr:col>5</xdr:col>
      <xdr:colOff>1857375</xdr:colOff>
      <xdr:row>50</xdr:row>
      <xdr:rowOff>346029</xdr:rowOff>
    </xdr:to>
    <xdr:pic>
      <xdr:nvPicPr>
        <xdr:cNvPr id="19" name="Картина 2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858500" y="17081501"/>
          <a:ext cx="984250" cy="101277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5" name="Picture 4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11</xdr:row>
      <xdr:rowOff>47625</xdr:rowOff>
    </xdr:from>
    <xdr:to>
      <xdr:col>5</xdr:col>
      <xdr:colOff>1793875</xdr:colOff>
      <xdr:row>12</xdr:row>
      <xdr:rowOff>1410003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492375"/>
          <a:ext cx="777875" cy="1759253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5</xdr:col>
      <xdr:colOff>396874</xdr:colOff>
      <xdr:row>20</xdr:row>
      <xdr:rowOff>15875</xdr:rowOff>
    </xdr:from>
    <xdr:to>
      <xdr:col>5</xdr:col>
      <xdr:colOff>2190749</xdr:colOff>
      <xdr:row>22</xdr:row>
      <xdr:rowOff>379045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2693" t="12775" r="4406" b="11424"/>
        <a:stretch/>
      </xdr:blipFill>
      <xdr:spPr>
        <a:xfrm>
          <a:off x="10382249" y="7826375"/>
          <a:ext cx="1793875" cy="115692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5</xdr:col>
      <xdr:colOff>333375</xdr:colOff>
      <xdr:row>26</xdr:row>
      <xdr:rowOff>190501</xdr:rowOff>
    </xdr:from>
    <xdr:to>
      <xdr:col>5</xdr:col>
      <xdr:colOff>2270125</xdr:colOff>
      <xdr:row>29</xdr:row>
      <xdr:rowOff>72940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5159" t="10730" r="6746" b="19812"/>
        <a:stretch/>
      </xdr:blipFill>
      <xdr:spPr>
        <a:xfrm>
          <a:off x="10318750" y="9461501"/>
          <a:ext cx="1936750" cy="1073064"/>
        </a:xfrm>
        <a:prstGeom prst="rect">
          <a:avLst/>
        </a:prstGeom>
      </xdr:spPr>
    </xdr:pic>
    <xdr:clientData/>
  </xdr:twoCellAnchor>
  <xdr:twoCellAnchor editAs="oneCell">
    <xdr:from>
      <xdr:col>5</xdr:col>
      <xdr:colOff>365124</xdr:colOff>
      <xdr:row>15</xdr:row>
      <xdr:rowOff>47625</xdr:rowOff>
    </xdr:from>
    <xdr:to>
      <xdr:col>5</xdr:col>
      <xdr:colOff>2206625</xdr:colOff>
      <xdr:row>17</xdr:row>
      <xdr:rowOff>637387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4297" t="7756" r="3558" b="5740"/>
        <a:stretch/>
      </xdr:blipFill>
      <xdr:spPr>
        <a:xfrm>
          <a:off x="10350499" y="6778625"/>
          <a:ext cx="1841501" cy="1383512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381001</xdr:colOff>
      <xdr:row>32</xdr:row>
      <xdr:rowOff>190500</xdr:rowOff>
    </xdr:from>
    <xdr:to>
      <xdr:col>5</xdr:col>
      <xdr:colOff>2222501</xdr:colOff>
      <xdr:row>34</xdr:row>
      <xdr:rowOff>612016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46CA448-EC92-0B76-8395-1AE498647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66376" y="11715750"/>
          <a:ext cx="1841500" cy="121526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920750</xdr:colOff>
      <xdr:row>3</xdr:row>
      <xdr:rowOff>95250</xdr:rowOff>
    </xdr:from>
    <xdr:to>
      <xdr:col>0</xdr:col>
      <xdr:colOff>2387600</xdr:colOff>
      <xdr:row>6</xdr:row>
      <xdr:rowOff>28575</xdr:rowOff>
    </xdr:to>
    <xdr:pic>
      <xdr:nvPicPr>
        <xdr:cNvPr id="2" name="Picture 1" descr="aux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666750"/>
          <a:ext cx="14668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619125</xdr:colOff>
      <xdr:row>1</xdr:row>
      <xdr:rowOff>158750</xdr:rowOff>
    </xdr:from>
    <xdr:to>
      <xdr:col>6</xdr:col>
      <xdr:colOff>1181100</xdr:colOff>
      <xdr:row>5</xdr:row>
      <xdr:rowOff>130175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492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460375</xdr:colOff>
      <xdr:row>10</xdr:row>
      <xdr:rowOff>15875</xdr:rowOff>
    </xdr:from>
    <xdr:to>
      <xdr:col>5</xdr:col>
      <xdr:colOff>3100058</xdr:colOff>
      <xdr:row>13</xdr:row>
      <xdr:rowOff>511844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400-00007B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72750" y="2460625"/>
          <a:ext cx="2639683" cy="397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13</xdr:row>
      <xdr:rowOff>698500</xdr:rowOff>
    </xdr:from>
    <xdr:to>
      <xdr:col>5</xdr:col>
      <xdr:colOff>3159125</xdr:colOff>
      <xdr:row>15</xdr:row>
      <xdr:rowOff>1020492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7CDE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93375" y="6619875"/>
          <a:ext cx="2778125" cy="2385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1</xdr:row>
      <xdr:rowOff>127000</xdr:rowOff>
    </xdr:from>
    <xdr:to>
      <xdr:col>6</xdr:col>
      <xdr:colOff>1514475</xdr:colOff>
      <xdr:row>5</xdr:row>
      <xdr:rowOff>98425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1125" y="31750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0</xdr:row>
      <xdr:rowOff>158751</xdr:rowOff>
    </xdr:from>
    <xdr:to>
      <xdr:col>0</xdr:col>
      <xdr:colOff>2238375</xdr:colOff>
      <xdr:row>5</xdr:row>
      <xdr:rowOff>95513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044" t="15614" r="2432" b="6884"/>
        <a:stretch/>
      </xdr:blipFill>
      <xdr:spPr>
        <a:xfrm>
          <a:off x="857250" y="158751"/>
          <a:ext cx="1381125" cy="889262"/>
        </a:xfrm>
        <a:prstGeom prst="rect">
          <a:avLst/>
        </a:prstGeom>
      </xdr:spPr>
    </xdr:pic>
    <xdr:clientData/>
  </xdr:twoCellAnchor>
  <xdr:twoCellAnchor editAs="oneCell">
    <xdr:from>
      <xdr:col>5</xdr:col>
      <xdr:colOff>269876</xdr:colOff>
      <xdr:row>12</xdr:row>
      <xdr:rowOff>222250</xdr:rowOff>
    </xdr:from>
    <xdr:to>
      <xdr:col>5</xdr:col>
      <xdr:colOff>2428876</xdr:colOff>
      <xdr:row>14</xdr:row>
      <xdr:rowOff>188793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4251" y="2921000"/>
          <a:ext cx="2159000" cy="760293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16</xdr:row>
      <xdr:rowOff>127000</xdr:rowOff>
    </xdr:from>
    <xdr:to>
      <xdr:col>5</xdr:col>
      <xdr:colOff>2190750</xdr:colOff>
      <xdr:row>18</xdr:row>
      <xdr:rowOff>444500</xdr:rowOff>
    </xdr:to>
    <xdr:pic>
      <xdr:nvPicPr>
        <xdr:cNvPr id="8" name="Картина 1">
          <a:extLst>
            <a:ext uri="{FF2B5EF4-FFF2-40B4-BE49-F238E27FC236}">
              <a16:creationId xmlns:a16="http://schemas.microsoft.com/office/drawing/2014/main" id="{997027C6-2FB4-3E1A-CB89-CC97E8536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8" t="14524" r="11450" b="16488"/>
        <a:stretch/>
      </xdr:blipFill>
      <xdr:spPr>
        <a:xfrm>
          <a:off x="10128250" y="4318000"/>
          <a:ext cx="1666875" cy="90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20</xdr:row>
      <xdr:rowOff>254001</xdr:rowOff>
    </xdr:from>
    <xdr:to>
      <xdr:col>5</xdr:col>
      <xdr:colOff>2495479</xdr:colOff>
      <xdr:row>22</xdr:row>
      <xdr:rowOff>174625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58375" y="5937251"/>
          <a:ext cx="2241479" cy="71437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679450</xdr:colOff>
      <xdr:row>3</xdr:row>
      <xdr:rowOff>63500</xdr:rowOff>
    </xdr:from>
    <xdr:to>
      <xdr:col>0</xdr:col>
      <xdr:colOff>2536825</xdr:colOff>
      <xdr:row>5</xdr:row>
      <xdr:rowOff>139700</xdr:rowOff>
    </xdr:to>
    <xdr:pic>
      <xdr:nvPicPr>
        <xdr:cNvPr id="5" name="Picture 4" descr="second-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6" t="25993" r="8432" b="34669"/>
        <a:stretch>
          <a:fillRect/>
        </a:stretch>
      </xdr:blipFill>
      <xdr:spPr bwMode="auto">
        <a:xfrm>
          <a:off x="679450" y="635000"/>
          <a:ext cx="1857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873125</xdr:colOff>
      <xdr:row>1</xdr:row>
      <xdr:rowOff>142875</xdr:rowOff>
    </xdr:from>
    <xdr:to>
      <xdr:col>7</xdr:col>
      <xdr:colOff>53975</xdr:colOff>
      <xdr:row>5</xdr:row>
      <xdr:rowOff>114300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0" y="333375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244475</xdr:colOff>
      <xdr:row>14</xdr:row>
      <xdr:rowOff>44450</xdr:rowOff>
    </xdr:from>
    <xdr:to>
      <xdr:col>5</xdr:col>
      <xdr:colOff>2378787</xdr:colOff>
      <xdr:row>15</xdr:row>
      <xdr:rowOff>333375</xdr:rowOff>
    </xdr:to>
    <xdr:pic>
      <xdr:nvPicPr>
        <xdr:cNvPr id="7" name="Picture 6" descr="https://bgr.bg/wp-content/uploads/2022/03/klimatik-toyotomi-umi-01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6" t="34242" r="2286" b="33995"/>
        <a:stretch>
          <a:fillRect/>
        </a:stretch>
      </xdr:blipFill>
      <xdr:spPr bwMode="auto">
        <a:xfrm>
          <a:off x="10229850" y="3584575"/>
          <a:ext cx="213431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371475</xdr:colOff>
      <xdr:row>20</xdr:row>
      <xdr:rowOff>50800</xdr:rowOff>
    </xdr:from>
    <xdr:to>
      <xdr:col>5</xdr:col>
      <xdr:colOff>2286821</xdr:colOff>
      <xdr:row>21</xdr:row>
      <xdr:rowOff>333375</xdr:rowOff>
    </xdr:to>
    <xdr:pic>
      <xdr:nvPicPr>
        <xdr:cNvPr id="8" name="Picture 7" descr="https://bgr.bg/wp-content/uploads/2022/04/klimatik-toyotomi-kenzo-02.jpg"/>
        <xdr:cNvPicPr>
          <a:picLocks noChangeAspect="1" noChangeArrowheads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23" b="33624"/>
        <a:stretch>
          <a:fillRect/>
        </a:stretch>
      </xdr:blipFill>
      <xdr:spPr bwMode="auto">
        <a:xfrm>
          <a:off x="10356850" y="5876925"/>
          <a:ext cx="1915346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403224</xdr:colOff>
      <xdr:row>44</xdr:row>
      <xdr:rowOff>69850</xdr:rowOff>
    </xdr:from>
    <xdr:to>
      <xdr:col>5</xdr:col>
      <xdr:colOff>2252835</xdr:colOff>
      <xdr:row>45</xdr:row>
      <xdr:rowOff>365125</xdr:rowOff>
    </xdr:to>
    <xdr:pic>
      <xdr:nvPicPr>
        <xdr:cNvPr id="10" name="Picture 9" descr="klimatik-toyotomi-erai-mistery-whit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9" t="32098" r="3703" b="33333"/>
        <a:stretch>
          <a:fillRect/>
        </a:stretch>
      </xdr:blipFill>
      <xdr:spPr bwMode="auto">
        <a:xfrm>
          <a:off x="10388599" y="9674225"/>
          <a:ext cx="1849611" cy="69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49</xdr:row>
      <xdr:rowOff>79375</xdr:rowOff>
    </xdr:from>
    <xdr:to>
      <xdr:col>5</xdr:col>
      <xdr:colOff>2282744</xdr:colOff>
      <xdr:row>50</xdr:row>
      <xdr:rowOff>333375</xdr:rowOff>
    </xdr:to>
    <xdr:pic>
      <xdr:nvPicPr>
        <xdr:cNvPr id="11" name="Picture 10" descr="klimatik-toyotomi-erai-midnight-blue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191" b="32877"/>
        <a:stretch>
          <a:fillRect/>
        </a:stretch>
      </xdr:blipFill>
      <xdr:spPr bwMode="auto">
        <a:xfrm>
          <a:off x="10382250" y="11572875"/>
          <a:ext cx="1885869" cy="65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428625</xdr:colOff>
      <xdr:row>54</xdr:row>
      <xdr:rowOff>127000</xdr:rowOff>
    </xdr:from>
    <xdr:to>
      <xdr:col>5</xdr:col>
      <xdr:colOff>2261054</xdr:colOff>
      <xdr:row>55</xdr:row>
      <xdr:rowOff>365125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13509625"/>
          <a:ext cx="1832429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321806</xdr:colOff>
      <xdr:row>30</xdr:row>
      <xdr:rowOff>79376</xdr:rowOff>
    </xdr:from>
    <xdr:to>
      <xdr:col>5</xdr:col>
      <xdr:colOff>2299793</xdr:colOff>
      <xdr:row>31</xdr:row>
      <xdr:rowOff>285751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07181" y="7794626"/>
          <a:ext cx="1977987" cy="603250"/>
        </a:xfrm>
        <a:prstGeom prst="rect">
          <a:avLst/>
        </a:prstGeom>
      </xdr:spPr>
    </xdr:pic>
    <xdr:clientData/>
  </xdr:twoCellAnchor>
  <xdr:twoCellAnchor editAs="oneCell">
    <xdr:from>
      <xdr:col>5</xdr:col>
      <xdr:colOff>357435</xdr:colOff>
      <xdr:row>39</xdr:row>
      <xdr:rowOff>190501</xdr:rowOff>
    </xdr:from>
    <xdr:to>
      <xdr:col>5</xdr:col>
      <xdr:colOff>2264832</xdr:colOff>
      <xdr:row>41</xdr:row>
      <xdr:rowOff>158751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342810" y="9398001"/>
          <a:ext cx="1907397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35</xdr:row>
      <xdr:rowOff>15875</xdr:rowOff>
    </xdr:from>
    <xdr:to>
      <xdr:col>5</xdr:col>
      <xdr:colOff>2318868</xdr:colOff>
      <xdr:row>36</xdr:row>
      <xdr:rowOff>381000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18750" y="9620250"/>
          <a:ext cx="1985493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24</xdr:row>
      <xdr:rowOff>381000</xdr:rowOff>
    </xdr:from>
    <xdr:to>
      <xdr:col>5</xdr:col>
      <xdr:colOff>2417884</xdr:colOff>
      <xdr:row>27</xdr:row>
      <xdr:rowOff>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23500" y="7699375"/>
          <a:ext cx="2179759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63500</xdr:rowOff>
    </xdr:from>
    <xdr:to>
      <xdr:col>6</xdr:col>
      <xdr:colOff>1196975</xdr:colOff>
      <xdr:row>5</xdr:row>
      <xdr:rowOff>34925</xdr:rowOff>
    </xdr:to>
    <xdr:pic>
      <xdr:nvPicPr>
        <xdr:cNvPr id="2" name="Picture 1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254000"/>
          <a:ext cx="8813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412749</xdr:colOff>
      <xdr:row>2</xdr:row>
      <xdr:rowOff>70091</xdr:rowOff>
    </xdr:from>
    <xdr:to>
      <xdr:col>0</xdr:col>
      <xdr:colOff>2994024</xdr:colOff>
      <xdr:row>4</xdr:row>
      <xdr:rowOff>132231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49" y="451091"/>
          <a:ext cx="2587625" cy="44314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12</xdr:row>
      <xdr:rowOff>142875</xdr:rowOff>
    </xdr:from>
    <xdr:to>
      <xdr:col>5</xdr:col>
      <xdr:colOff>1852390</xdr:colOff>
      <xdr:row>15</xdr:row>
      <xdr:rowOff>269875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0" y="3222625"/>
          <a:ext cx="1598390" cy="1317625"/>
        </a:xfrm>
        <a:prstGeom prst="rect">
          <a:avLst/>
        </a:prstGeom>
      </xdr:spPr>
    </xdr:pic>
    <xdr:clientData/>
  </xdr:twoCellAnchor>
  <xdr:twoCellAnchor editAs="oneCell">
    <xdr:from>
      <xdr:col>5</xdr:col>
      <xdr:colOff>317500</xdr:colOff>
      <xdr:row>19</xdr:row>
      <xdr:rowOff>111125</xdr:rowOff>
    </xdr:from>
    <xdr:to>
      <xdr:col>5</xdr:col>
      <xdr:colOff>1889125</xdr:colOff>
      <xdr:row>21</xdr:row>
      <xdr:rowOff>579690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31500" y="4286250"/>
          <a:ext cx="1571625" cy="1262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174625</xdr:colOff>
      <xdr:row>1</xdr:row>
      <xdr:rowOff>142875</xdr:rowOff>
    </xdr:from>
    <xdr:to>
      <xdr:col>6</xdr:col>
      <xdr:colOff>1149350</xdr:colOff>
      <xdr:row>5</xdr:row>
      <xdr:rowOff>114300</xdr:rowOff>
    </xdr:to>
    <xdr:pic>
      <xdr:nvPicPr>
        <xdr:cNvPr id="3" name="Picture 2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2650" y="333375"/>
          <a:ext cx="9871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936625</xdr:colOff>
      <xdr:row>1</xdr:row>
      <xdr:rowOff>111125</xdr:rowOff>
    </xdr:from>
    <xdr:to>
      <xdr:col>0</xdr:col>
      <xdr:colOff>2192477</xdr:colOff>
      <xdr:row>5</xdr:row>
      <xdr:rowOff>97730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5" y="301625"/>
          <a:ext cx="1255852" cy="7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21</xdr:row>
      <xdr:rowOff>117474</xdr:rowOff>
    </xdr:from>
    <xdr:to>
      <xdr:col>5</xdr:col>
      <xdr:colOff>1858125</xdr:colOff>
      <xdr:row>23</xdr:row>
      <xdr:rowOff>198486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359" t="8700"/>
        <a:stretch/>
      </xdr:blipFill>
      <xdr:spPr>
        <a:xfrm>
          <a:off x="10318750" y="2784474"/>
          <a:ext cx="1604125" cy="668387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25</xdr:row>
      <xdr:rowOff>158750</xdr:rowOff>
    </xdr:from>
    <xdr:to>
      <xdr:col>5</xdr:col>
      <xdr:colOff>2036029</xdr:colOff>
      <xdr:row>26</xdr:row>
      <xdr:rowOff>419986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02875" y="3794125"/>
          <a:ext cx="1797904" cy="658111"/>
        </a:xfrm>
        <a:prstGeom prst="rect">
          <a:avLst/>
        </a:prstGeom>
      </xdr:spPr>
    </xdr:pic>
    <xdr:clientData/>
  </xdr:twoCellAnchor>
  <xdr:twoCellAnchor editAs="oneCell">
    <xdr:from>
      <xdr:col>5</xdr:col>
      <xdr:colOff>206375</xdr:colOff>
      <xdr:row>13</xdr:row>
      <xdr:rowOff>317500</xdr:rowOff>
    </xdr:from>
    <xdr:to>
      <xdr:col>5</xdr:col>
      <xdr:colOff>1947007</xdr:colOff>
      <xdr:row>15</xdr:row>
      <xdr:rowOff>146081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71125" y="7016750"/>
          <a:ext cx="1740632" cy="62233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29</xdr:row>
      <xdr:rowOff>95250</xdr:rowOff>
    </xdr:from>
    <xdr:to>
      <xdr:col>5</xdr:col>
      <xdr:colOff>1905000</xdr:colOff>
      <xdr:row>30</xdr:row>
      <xdr:rowOff>659203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8F8DD5B-BEF2-E3C8-8757-D4D5548504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798" b="94712" l="7422" r="94629">
                      <a14:foregroundMark x1="13770" y1="15863" x2="13867" y2="67185"/>
                      <a14:foregroundMark x1="7617" y1="21306" x2="7422" y2="73095"/>
                      <a14:foregroundMark x1="81934" y1="80249" x2="93945" y2="78227"/>
                      <a14:foregroundMark x1="93945" y1="78227" x2="94629" y2="78227"/>
                      <a14:foregroundMark x1="93555" y1="94712" x2="93555" y2="94712"/>
                      <a14:foregroundMark x1="93555" y1="94712" x2="92676" y2="94401"/>
                      <a14:foregroundMark x1="27051" y1="84292" x2="27051" y2="84292"/>
                      <a14:foregroundMark x1="27051" y1="84292" x2="27051" y2="84292"/>
                    </a14:backgroundRemoval>
                  </a14:imgEffect>
                </a14:imgLayer>
              </a14:imgProps>
            </a:ext>
          </a:extLst>
        </a:blip>
        <a:srcRect l="2369" t="8785" r="1305" b="3363"/>
        <a:stretch/>
      </xdr:blipFill>
      <xdr:spPr>
        <a:xfrm>
          <a:off x="10350500" y="8763000"/>
          <a:ext cx="1619250" cy="929078"/>
        </a:xfrm>
        <a:prstGeom prst="rect">
          <a:avLst/>
        </a:prstGeom>
      </xdr:spPr>
    </xdr:pic>
    <xdr:clientData/>
  </xdr:twoCellAnchor>
  <xdr:twoCellAnchor editAs="oneCell">
    <xdr:from>
      <xdr:col>5</xdr:col>
      <xdr:colOff>162278</xdr:colOff>
      <xdr:row>33</xdr:row>
      <xdr:rowOff>142876</xdr:rowOff>
    </xdr:from>
    <xdr:to>
      <xdr:col>5</xdr:col>
      <xdr:colOff>1926871</xdr:colOff>
      <xdr:row>35</xdr:row>
      <xdr:rowOff>317500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5C2D691-30CE-9E7C-87B2-F672AB2EF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8987" b="89869" l="9921" r="89980">
                      <a14:foregroundMark x1="24951" y1="8987" x2="24951" y2="8987"/>
                    </a14:backgroundRemoval>
                  </a14:imgEffect>
                </a14:imgLayer>
              </a14:imgProps>
            </a:ext>
          </a:extLst>
        </a:blip>
        <a:srcRect l="4922" t="3465" r="14357" b="18572"/>
        <a:stretch/>
      </xdr:blipFill>
      <xdr:spPr>
        <a:xfrm>
          <a:off x="10227028" y="10620376"/>
          <a:ext cx="1764593" cy="968374"/>
        </a:xfrm>
        <a:prstGeom prst="rect">
          <a:avLst/>
        </a:prstGeom>
      </xdr:spPr>
    </xdr:pic>
    <xdr:clientData/>
  </xdr:twoCellAnchor>
  <xdr:twoCellAnchor editAs="oneCell">
    <xdr:from>
      <xdr:col>5</xdr:col>
      <xdr:colOff>174625</xdr:colOff>
      <xdr:row>18</xdr:row>
      <xdr:rowOff>206375</xdr:rowOff>
    </xdr:from>
    <xdr:to>
      <xdr:col>5</xdr:col>
      <xdr:colOff>1920875</xdr:colOff>
      <xdr:row>19</xdr:row>
      <xdr:rowOff>621709</xdr:rowOff>
    </xdr:to>
    <xdr:pic>
      <xdr:nvPicPr>
        <xdr:cNvPr id="16" name="Picture 15" descr="Кондиционер TCL Elite TAC-12 CHSD / XA82IN Купить в Молдове Кишинёве Цена">
          <a:extLst>
            <a:ext uri="{FF2B5EF4-FFF2-40B4-BE49-F238E27FC236}">
              <a16:creationId xmlns:a16="http://schemas.microsoft.com/office/drawing/2014/main" id="{30D31923-8CE7-4D9B-9558-3E681FDC12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7237" b="89912" l="9903" r="89989">
                      <a14:foregroundMark x1="73197" y1="7237" x2="73197" y2="723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623" t="2588" r="10424" b="19773"/>
        <a:stretch/>
      </xdr:blipFill>
      <xdr:spPr bwMode="auto">
        <a:xfrm>
          <a:off x="10239375" y="5159375"/>
          <a:ext cx="1746250" cy="812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4953000</xdr:colOff>
      <xdr:row>1</xdr:row>
      <xdr:rowOff>31750</xdr:rowOff>
    </xdr:from>
    <xdr:to>
      <xdr:col>6</xdr:col>
      <xdr:colOff>47625</xdr:colOff>
      <xdr:row>5</xdr:row>
      <xdr:rowOff>3175</xdr:rowOff>
    </xdr:to>
    <xdr:pic>
      <xdr:nvPicPr>
        <xdr:cNvPr id="4" name="Picture 3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22250"/>
          <a:ext cx="9747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1911350</xdr:colOff>
      <xdr:row>1</xdr:row>
      <xdr:rowOff>104775</xdr:rowOff>
    </xdr:from>
    <xdr:to>
      <xdr:col>0</xdr:col>
      <xdr:colOff>3425825</xdr:colOff>
      <xdr:row>5</xdr:row>
      <xdr:rowOff>28575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350" y="2952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365124</xdr:colOff>
      <xdr:row>22</xdr:row>
      <xdr:rowOff>31752</xdr:rowOff>
    </xdr:from>
    <xdr:to>
      <xdr:col>5</xdr:col>
      <xdr:colOff>2317750</xdr:colOff>
      <xdr:row>23</xdr:row>
      <xdr:rowOff>349251</xdr:rowOff>
    </xdr:to>
    <xdr:pic>
      <xdr:nvPicPr>
        <xdr:cNvPr id="6" name="Picture 5" descr="invertoren-stenen-klimatik-midea-oasis-plus-nordic-msopbu-12hrfn8-qre3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21" r="3641" b="20921"/>
        <a:stretch>
          <a:fillRect/>
        </a:stretch>
      </xdr:blipFill>
      <xdr:spPr bwMode="auto">
        <a:xfrm>
          <a:off x="12414249" y="6778627"/>
          <a:ext cx="1952626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26</xdr:row>
      <xdr:rowOff>220393</xdr:rowOff>
    </xdr:from>
    <xdr:to>
      <xdr:col>5</xdr:col>
      <xdr:colOff>2190750</xdr:colOff>
      <xdr:row>28</xdr:row>
      <xdr:rowOff>285750</xdr:rowOff>
    </xdr:to>
    <xdr:pic>
      <xdr:nvPicPr>
        <xdr:cNvPr id="7" name="Picture 6" descr="invertoren-klimatik-midea-gaia-12hrfn8-i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476" b="32031"/>
        <a:stretch>
          <a:fillRect/>
        </a:stretch>
      </xdr:blipFill>
      <xdr:spPr bwMode="auto">
        <a:xfrm>
          <a:off x="12430125" y="4284393"/>
          <a:ext cx="1809750" cy="65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349250</xdr:colOff>
      <xdr:row>31</xdr:row>
      <xdr:rowOff>31750</xdr:rowOff>
    </xdr:from>
    <xdr:to>
      <xdr:col>5</xdr:col>
      <xdr:colOff>2274328</xdr:colOff>
      <xdr:row>32</xdr:row>
      <xdr:rowOff>323850</xdr:rowOff>
    </xdr:to>
    <xdr:pic>
      <xdr:nvPicPr>
        <xdr:cNvPr id="9" name="Picture 8" descr="invertoren-stenen-klimatik-midea-prime-2-ma3-12hrdn8-qrd0gw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5" t="18515" r="2538" b="19505"/>
        <a:stretch>
          <a:fillRect/>
        </a:stretch>
      </xdr:blipFill>
      <xdr:spPr bwMode="auto">
        <a:xfrm>
          <a:off x="11207750" y="7477125"/>
          <a:ext cx="1925078" cy="68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365125</xdr:colOff>
      <xdr:row>35</xdr:row>
      <xdr:rowOff>270817</xdr:rowOff>
    </xdr:from>
    <xdr:to>
      <xdr:col>5</xdr:col>
      <xdr:colOff>2206625</xdr:colOff>
      <xdr:row>37</xdr:row>
      <xdr:rowOff>165100</xdr:rowOff>
    </xdr:to>
    <xdr:pic>
      <xdr:nvPicPr>
        <xdr:cNvPr id="10" name="Picture 9" descr="invertoren-stenen-klimatik-midea-xtreme-heat-nordic-agn-09n8d1-ih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28" r="2383" b="18637"/>
        <a:stretch>
          <a:fillRect/>
        </a:stretch>
      </xdr:blipFill>
      <xdr:spPr bwMode="auto">
        <a:xfrm>
          <a:off x="11223625" y="9208442"/>
          <a:ext cx="1841500" cy="688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333374</xdr:colOff>
      <xdr:row>54</xdr:row>
      <xdr:rowOff>349249</xdr:rowOff>
    </xdr:from>
    <xdr:to>
      <xdr:col>5</xdr:col>
      <xdr:colOff>2314576</xdr:colOff>
      <xdr:row>57</xdr:row>
      <xdr:rowOff>47625</xdr:rowOff>
    </xdr:to>
    <xdr:pic>
      <xdr:nvPicPr>
        <xdr:cNvPr id="14" name="Picture 13" descr="invertoren-klimatik-midea-all-easy-pro-nordic-msepcu-18hrfn8-qrd0g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079" b="32413"/>
        <a:stretch>
          <a:fillRect/>
        </a:stretch>
      </xdr:blipFill>
      <xdr:spPr bwMode="auto">
        <a:xfrm>
          <a:off x="11191874" y="15652749"/>
          <a:ext cx="1981202" cy="889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381000</xdr:colOff>
      <xdr:row>60</xdr:row>
      <xdr:rowOff>63500</xdr:rowOff>
    </xdr:from>
    <xdr:to>
      <xdr:col>5</xdr:col>
      <xdr:colOff>2287764</xdr:colOff>
      <xdr:row>62</xdr:row>
      <xdr:rowOff>0</xdr:rowOff>
    </xdr:to>
    <xdr:pic>
      <xdr:nvPicPr>
        <xdr:cNvPr id="15" name="Picture 14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1239500" y="17653000"/>
          <a:ext cx="1906764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301625</xdr:colOff>
      <xdr:row>64</xdr:row>
      <xdr:rowOff>238124</xdr:rowOff>
    </xdr:from>
    <xdr:to>
      <xdr:col>5</xdr:col>
      <xdr:colOff>2251869</xdr:colOff>
      <xdr:row>67</xdr:row>
      <xdr:rowOff>47624</xdr:rowOff>
    </xdr:to>
    <xdr:pic>
      <xdr:nvPicPr>
        <xdr:cNvPr id="16" name="Picture 15" descr="PIMG_PH_AC_HVAC_AB_WHITE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2" t="24146" r="7628" b="30510"/>
        <a:stretch>
          <a:fillRect/>
        </a:stretch>
      </xdr:blipFill>
      <xdr:spPr bwMode="auto">
        <a:xfrm>
          <a:off x="11160125" y="19319874"/>
          <a:ext cx="1950244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673100</xdr:colOff>
      <xdr:row>74</xdr:row>
      <xdr:rowOff>142875</xdr:rowOff>
    </xdr:from>
    <xdr:to>
      <xdr:col>5</xdr:col>
      <xdr:colOff>1977348</xdr:colOff>
      <xdr:row>76</xdr:row>
      <xdr:rowOff>333375</xdr:rowOff>
    </xdr:to>
    <xdr:pic>
      <xdr:nvPicPr>
        <xdr:cNvPr id="20" name="Picture 19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2722225" y="24320500"/>
          <a:ext cx="1304248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79</xdr:row>
      <xdr:rowOff>190500</xdr:rowOff>
    </xdr:from>
    <xdr:to>
      <xdr:col>5</xdr:col>
      <xdr:colOff>2128471</xdr:colOff>
      <xdr:row>81</xdr:row>
      <xdr:rowOff>206375</xdr:rowOff>
    </xdr:to>
    <xdr:pic>
      <xdr:nvPicPr>
        <xdr:cNvPr id="21" name="Picture 20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20625" y="2874962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83</xdr:row>
      <xdr:rowOff>190500</xdr:rowOff>
    </xdr:from>
    <xdr:to>
      <xdr:col>5</xdr:col>
      <xdr:colOff>2144346</xdr:colOff>
      <xdr:row>85</xdr:row>
      <xdr:rowOff>206375</xdr:rowOff>
    </xdr:to>
    <xdr:pic>
      <xdr:nvPicPr>
        <xdr:cNvPr id="22" name="Picture 21" descr="midea-muee53mouee5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1" t="27052" r="12618" b="28771"/>
        <a:stretch/>
      </xdr:blipFill>
      <xdr:spPr bwMode="auto">
        <a:xfrm>
          <a:off x="12636500" y="30241875"/>
          <a:ext cx="15569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11</xdr:row>
      <xdr:rowOff>333375</xdr:rowOff>
    </xdr:from>
    <xdr:to>
      <xdr:col>5</xdr:col>
      <xdr:colOff>2428875</xdr:colOff>
      <xdr:row>14</xdr:row>
      <xdr:rowOff>91355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239625" y="2905125"/>
          <a:ext cx="2238375" cy="9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16</xdr:row>
      <xdr:rowOff>381001</xdr:rowOff>
    </xdr:from>
    <xdr:to>
      <xdr:col>5</xdr:col>
      <xdr:colOff>2428875</xdr:colOff>
      <xdr:row>19</xdr:row>
      <xdr:rowOff>62683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239625" y="4841876"/>
          <a:ext cx="2238375" cy="872307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44</xdr:row>
      <xdr:rowOff>206375</xdr:rowOff>
    </xdr:from>
    <xdr:to>
      <xdr:col>5</xdr:col>
      <xdr:colOff>2214563</xdr:colOff>
      <xdr:row>46</xdr:row>
      <xdr:rowOff>174625</xdr:rowOff>
    </xdr:to>
    <xdr:pic>
      <xdr:nvPicPr>
        <xdr:cNvPr id="30" name="Picture 29" descr="invertoren-stenen-klimatik-midea-breezeless-e-cb1-09hrfn8-ib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15827375"/>
          <a:ext cx="178593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49</xdr:row>
      <xdr:rowOff>349250</xdr:rowOff>
    </xdr:from>
    <xdr:to>
      <xdr:col>5</xdr:col>
      <xdr:colOff>2444750</xdr:colOff>
      <xdr:row>52</xdr:row>
      <xdr:rowOff>263548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239625" y="16716375"/>
          <a:ext cx="2254250" cy="89854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39</xdr:row>
      <xdr:rowOff>158750</xdr:rowOff>
    </xdr:from>
    <xdr:to>
      <xdr:col>5</xdr:col>
      <xdr:colOff>2301875</xdr:colOff>
      <xdr:row>41</xdr:row>
      <xdr:rowOff>426708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430125" y="12969875"/>
          <a:ext cx="1920875" cy="855333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70</xdr:row>
      <xdr:rowOff>0</xdr:rowOff>
    </xdr:from>
    <xdr:to>
      <xdr:col>5</xdr:col>
      <xdr:colOff>2397125</xdr:colOff>
      <xdr:row>72</xdr:row>
      <xdr:rowOff>33559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303125" y="26590625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698500</xdr:colOff>
      <xdr:row>87</xdr:row>
      <xdr:rowOff>335974</xdr:rowOff>
    </xdr:from>
    <xdr:to>
      <xdr:col>5</xdr:col>
      <xdr:colOff>1937089</xdr:colOff>
      <xdr:row>89</xdr:row>
      <xdr:rowOff>1301750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747625" y="34260849"/>
          <a:ext cx="1238589" cy="1553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3</xdr:row>
      <xdr:rowOff>47625</xdr:rowOff>
    </xdr:from>
    <xdr:to>
      <xdr:col>0</xdr:col>
      <xdr:colOff>2419350</xdr:colOff>
      <xdr:row>6</xdr:row>
      <xdr:rowOff>161925</xdr:rowOff>
    </xdr:to>
    <xdr:pic>
      <xdr:nvPicPr>
        <xdr:cNvPr id="6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61912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269875</xdr:colOff>
      <xdr:row>2</xdr:row>
      <xdr:rowOff>31750</xdr:rowOff>
    </xdr:from>
    <xdr:to>
      <xdr:col>6</xdr:col>
      <xdr:colOff>831850</xdr:colOff>
      <xdr:row>6</xdr:row>
      <xdr:rowOff>3175</xdr:rowOff>
    </xdr:to>
    <xdr:pic>
      <xdr:nvPicPr>
        <xdr:cNvPr id="7" name="Picture 6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12750"/>
          <a:ext cx="9896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460374</xdr:colOff>
      <xdr:row>23</xdr:row>
      <xdr:rowOff>142875</xdr:rowOff>
    </xdr:from>
    <xdr:to>
      <xdr:col>5</xdr:col>
      <xdr:colOff>2203449</xdr:colOff>
      <xdr:row>24</xdr:row>
      <xdr:rowOff>327025</xdr:rowOff>
    </xdr:to>
    <xdr:pic>
      <xdr:nvPicPr>
        <xdr:cNvPr id="8" name="Picture 7" descr="20160323114639_midea_msmaau_09hrdn1_qrd0gw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49" y="6429375"/>
          <a:ext cx="17430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571500</xdr:colOff>
      <xdr:row>27</xdr:row>
      <xdr:rowOff>95249</xdr:rowOff>
    </xdr:from>
    <xdr:to>
      <xdr:col>5</xdr:col>
      <xdr:colOff>2286000</xdr:colOff>
      <xdr:row>29</xdr:row>
      <xdr:rowOff>254000</xdr:rowOff>
    </xdr:to>
    <xdr:pic>
      <xdr:nvPicPr>
        <xdr:cNvPr id="9" name="Picture 8" descr="midea-breezeless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95" t="20996" r="5675" b="28531"/>
        <a:stretch/>
      </xdr:blipFill>
      <xdr:spPr bwMode="auto">
        <a:xfrm>
          <a:off x="10556875" y="7873999"/>
          <a:ext cx="1714500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44</xdr:row>
      <xdr:rowOff>253999</xdr:rowOff>
    </xdr:from>
    <xdr:to>
      <xdr:col>5</xdr:col>
      <xdr:colOff>2179285</xdr:colOff>
      <xdr:row>46</xdr:row>
      <xdr:rowOff>190500</xdr:rowOff>
    </xdr:to>
    <xdr:pic>
      <xdr:nvPicPr>
        <xdr:cNvPr id="10" name="Picture 9" descr="invertoren-klimatik-midea-all-easy-pro-nordic-oxm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4" t="25287" r="6267" b="29111"/>
        <a:stretch>
          <a:fillRect/>
        </a:stretch>
      </xdr:blipFill>
      <xdr:spPr bwMode="auto">
        <a:xfrm>
          <a:off x="10382250" y="10318749"/>
          <a:ext cx="1782410" cy="73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54</xdr:row>
      <xdr:rowOff>57150</xdr:rowOff>
    </xdr:from>
    <xdr:to>
      <xdr:col>5</xdr:col>
      <xdr:colOff>2047875</xdr:colOff>
      <xdr:row>56</xdr:row>
      <xdr:rowOff>333490</xdr:rowOff>
    </xdr:to>
    <xdr:pic>
      <xdr:nvPicPr>
        <xdr:cNvPr id="13" name="Picture 12" descr="Подов климатик MIDEA MFA2U-12HRFNX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52" t="17735" r="18590" b="17101"/>
        <a:stretch>
          <a:fillRect/>
        </a:stretch>
      </xdr:blipFill>
      <xdr:spPr bwMode="auto">
        <a:xfrm>
          <a:off x="10680700" y="13868400"/>
          <a:ext cx="1352550" cy="107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647700</xdr:colOff>
      <xdr:row>58</xdr:row>
      <xdr:rowOff>164981</xdr:rowOff>
    </xdr:from>
    <xdr:to>
      <xdr:col>5</xdr:col>
      <xdr:colOff>2063750</xdr:colOff>
      <xdr:row>60</xdr:row>
      <xdr:rowOff>368300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5" r="10017"/>
        <a:stretch>
          <a:fillRect/>
        </a:stretch>
      </xdr:blipFill>
      <xdr:spPr bwMode="auto">
        <a:xfrm>
          <a:off x="10633075" y="15436731"/>
          <a:ext cx="1416050" cy="997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476249</xdr:colOff>
      <xdr:row>64</xdr:row>
      <xdr:rowOff>269875</xdr:rowOff>
    </xdr:from>
    <xdr:to>
      <xdr:col>5</xdr:col>
      <xdr:colOff>2146905</xdr:colOff>
      <xdr:row>66</xdr:row>
      <xdr:rowOff>301625</xdr:rowOff>
    </xdr:to>
    <xdr:pic>
      <xdr:nvPicPr>
        <xdr:cNvPr id="15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" t="13303" b="14450"/>
        <a:stretch/>
      </xdr:blipFill>
      <xdr:spPr bwMode="auto">
        <a:xfrm>
          <a:off x="10461624" y="18478500"/>
          <a:ext cx="1670656" cy="82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355120</xdr:colOff>
      <xdr:row>14</xdr:row>
      <xdr:rowOff>238126</xdr:rowOff>
    </xdr:from>
    <xdr:to>
      <xdr:col>5</xdr:col>
      <xdr:colOff>2299806</xdr:colOff>
      <xdr:row>18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40495" y="3571876"/>
          <a:ext cx="1944686" cy="1508124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254000</xdr:colOff>
      <xdr:row>49</xdr:row>
      <xdr:rowOff>381000</xdr:rowOff>
    </xdr:from>
    <xdr:to>
      <xdr:col>5</xdr:col>
      <xdr:colOff>2397125</xdr:colOff>
      <xdr:row>52</xdr:row>
      <xdr:rowOff>17684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39375" y="11144250"/>
          <a:ext cx="2143125" cy="8273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61</xdr:row>
      <xdr:rowOff>238125</xdr:rowOff>
    </xdr:from>
    <xdr:to>
      <xdr:col>5</xdr:col>
      <xdr:colOff>2082735</xdr:colOff>
      <xdr:row>62</xdr:row>
      <xdr:rowOff>692150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6875" y="15509875"/>
          <a:ext cx="1511235" cy="850900"/>
        </a:xfrm>
        <a:prstGeom prst="rect">
          <a:avLst/>
        </a:prstGeom>
      </xdr:spPr>
    </xdr:pic>
    <xdr:clientData/>
  </xdr:twoCellAnchor>
  <xdr:twoCellAnchor>
    <xdr:from>
      <xdr:col>5</xdr:col>
      <xdr:colOff>428625</xdr:colOff>
      <xdr:row>31</xdr:row>
      <xdr:rowOff>285750</xdr:rowOff>
    </xdr:from>
    <xdr:to>
      <xdr:col>5</xdr:col>
      <xdr:colOff>2214563</xdr:colOff>
      <xdr:row>33</xdr:row>
      <xdr:rowOff>222250</xdr:rowOff>
    </xdr:to>
    <xdr:pic>
      <xdr:nvPicPr>
        <xdr:cNvPr id="18" name="Picture 17" descr="invertoren-stenen-klimatik-midea-breezeless-e-cb1-09hrfn8-ib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9953625"/>
          <a:ext cx="1785938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206375</xdr:colOff>
      <xdr:row>35</xdr:row>
      <xdr:rowOff>142875</xdr:rowOff>
    </xdr:from>
    <xdr:to>
      <xdr:col>5</xdr:col>
      <xdr:colOff>2444750</xdr:colOff>
      <xdr:row>37</xdr:row>
      <xdr:rowOff>297730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91750" y="11303000"/>
          <a:ext cx="2238375" cy="94860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39</xdr:row>
      <xdr:rowOff>190501</xdr:rowOff>
    </xdr:from>
    <xdr:to>
      <xdr:col>5</xdr:col>
      <xdr:colOff>2460625</xdr:colOff>
      <xdr:row>41</xdr:row>
      <xdr:rowOff>269058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207625" y="12842876"/>
          <a:ext cx="2238375" cy="8723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889000</xdr:colOff>
      <xdr:row>2</xdr:row>
      <xdr:rowOff>79375</xdr:rowOff>
    </xdr:from>
    <xdr:to>
      <xdr:col>0</xdr:col>
      <xdr:colOff>2403475</xdr:colOff>
      <xdr:row>6</xdr:row>
      <xdr:rowOff>3175</xdr:rowOff>
    </xdr:to>
    <xdr:pic>
      <xdr:nvPicPr>
        <xdr:cNvPr id="5" name="Picture 26" descr="Midea_thumb_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" y="460375"/>
          <a:ext cx="1514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4762500</xdr:colOff>
      <xdr:row>1</xdr:row>
      <xdr:rowOff>111125</xdr:rowOff>
    </xdr:from>
    <xdr:to>
      <xdr:col>5</xdr:col>
      <xdr:colOff>2435225</xdr:colOff>
      <xdr:row>5</xdr:row>
      <xdr:rowOff>82550</xdr:rowOff>
    </xdr:to>
    <xdr:pic>
      <xdr:nvPicPr>
        <xdr:cNvPr id="6" name="Picture 5" descr="new-head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301625"/>
          <a:ext cx="10467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1016000</xdr:colOff>
      <xdr:row>13</xdr:row>
      <xdr:rowOff>95250</xdr:rowOff>
    </xdr:from>
    <xdr:to>
      <xdr:col>5</xdr:col>
      <xdr:colOff>1588258</xdr:colOff>
      <xdr:row>14</xdr:row>
      <xdr:rowOff>1254125</xdr:rowOff>
    </xdr:to>
    <xdr:pic>
      <xdr:nvPicPr>
        <xdr:cNvPr id="7" name="Picture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0" y="2540000"/>
          <a:ext cx="572258" cy="15557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476251</xdr:colOff>
      <xdr:row>23</xdr:row>
      <xdr:rowOff>30956</xdr:rowOff>
    </xdr:from>
    <xdr:to>
      <xdr:col>5</xdr:col>
      <xdr:colOff>2202657</xdr:colOff>
      <xdr:row>25</xdr:row>
      <xdr:rowOff>50007</xdr:rowOff>
    </xdr:to>
    <xdr:pic>
      <xdr:nvPicPr>
        <xdr:cNvPr id="10" name="Picture 9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1" y="9365456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28</xdr:row>
      <xdr:rowOff>152400</xdr:rowOff>
    </xdr:from>
    <xdr:to>
      <xdr:col>5</xdr:col>
      <xdr:colOff>2202656</xdr:colOff>
      <xdr:row>30</xdr:row>
      <xdr:rowOff>171451</xdr:rowOff>
    </xdr:to>
    <xdr:pic>
      <xdr:nvPicPr>
        <xdr:cNvPr id="11" name="Picture 10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2" t="15161" r="332" b="17097"/>
        <a:stretch/>
      </xdr:blipFill>
      <xdr:spPr>
        <a:xfrm>
          <a:off x="11925300" y="11391900"/>
          <a:ext cx="1726406" cy="819151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36</xdr:row>
      <xdr:rowOff>209550</xdr:rowOff>
    </xdr:from>
    <xdr:to>
      <xdr:col>5</xdr:col>
      <xdr:colOff>2133600</xdr:colOff>
      <xdr:row>38</xdr:row>
      <xdr:rowOff>506730</xdr:rowOff>
    </xdr:to>
    <xdr:pic>
      <xdr:nvPicPr>
        <xdr:cNvPr id="13" name="Picture 12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1" t="3783" r="13283" b="5402"/>
        <a:stretch/>
      </xdr:blipFill>
      <xdr:spPr bwMode="auto">
        <a:xfrm>
          <a:off x="11982450" y="14992350"/>
          <a:ext cx="1600200" cy="1097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533400</xdr:colOff>
      <xdr:row>41</xdr:row>
      <xdr:rowOff>0</xdr:rowOff>
    </xdr:from>
    <xdr:to>
      <xdr:col>5</xdr:col>
      <xdr:colOff>2044635</xdr:colOff>
      <xdr:row>43</xdr:row>
      <xdr:rowOff>57150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2450" y="1697355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45</xdr:row>
      <xdr:rowOff>190500</xdr:rowOff>
    </xdr:from>
    <xdr:to>
      <xdr:col>5</xdr:col>
      <xdr:colOff>2063685</xdr:colOff>
      <xdr:row>47</xdr:row>
      <xdr:rowOff>247650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18669000"/>
          <a:ext cx="151123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1016000</xdr:colOff>
      <xdr:row>16</xdr:row>
      <xdr:rowOff>238125</xdr:rowOff>
    </xdr:from>
    <xdr:to>
      <xdr:col>5</xdr:col>
      <xdr:colOff>1597106</xdr:colOff>
      <xdr:row>17</xdr:row>
      <xdr:rowOff>1174936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699000"/>
          <a:ext cx="581106" cy="1333686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412750</xdr:colOff>
      <xdr:row>32</xdr:row>
      <xdr:rowOff>333375</xdr:rowOff>
    </xdr:from>
    <xdr:to>
      <xdr:col>5</xdr:col>
      <xdr:colOff>2376547</xdr:colOff>
      <xdr:row>33</xdr:row>
      <xdr:rowOff>730250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890375" y="13001625"/>
          <a:ext cx="1963797" cy="79375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1143000</xdr:colOff>
      <xdr:row>11</xdr:row>
      <xdr:rowOff>79376</xdr:rowOff>
    </xdr:from>
    <xdr:to>
      <xdr:col>5</xdr:col>
      <xdr:colOff>1562005</xdr:colOff>
      <xdr:row>12</xdr:row>
      <xdr:rowOff>1270001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68375" y="2524126"/>
          <a:ext cx="419005" cy="1587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16</xdr:row>
      <xdr:rowOff>317500</xdr:rowOff>
    </xdr:from>
    <xdr:to>
      <xdr:col>5</xdr:col>
      <xdr:colOff>2438536</xdr:colOff>
      <xdr:row>19</xdr:row>
      <xdr:rowOff>63500</xdr:rowOff>
    </xdr:to>
    <xdr:pic>
      <xdr:nvPicPr>
        <xdr:cNvPr id="5" name="Picture 4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74275" y="277812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158749</xdr:colOff>
      <xdr:row>29</xdr:row>
      <xdr:rowOff>190500</xdr:rowOff>
    </xdr:from>
    <xdr:to>
      <xdr:col>5</xdr:col>
      <xdr:colOff>2441961</xdr:colOff>
      <xdr:row>31</xdr:row>
      <xdr:rowOff>263525</xdr:rowOff>
    </xdr:to>
    <xdr:pic>
      <xdr:nvPicPr>
        <xdr:cNvPr id="7" name="Picture 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4124" y="7223125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33</xdr:row>
      <xdr:rowOff>381001</xdr:rowOff>
    </xdr:from>
    <xdr:to>
      <xdr:col>5</xdr:col>
      <xdr:colOff>2498912</xdr:colOff>
      <xdr:row>36</xdr:row>
      <xdr:rowOff>142876</xdr:rowOff>
    </xdr:to>
    <xdr:pic>
      <xdr:nvPicPr>
        <xdr:cNvPr id="8" name="Picture 7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8985251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127000</xdr:colOff>
      <xdr:row>38</xdr:row>
      <xdr:rowOff>174625</xdr:rowOff>
    </xdr:from>
    <xdr:to>
      <xdr:col>5</xdr:col>
      <xdr:colOff>2498912</xdr:colOff>
      <xdr:row>40</xdr:row>
      <xdr:rowOff>333375</xdr:rowOff>
    </xdr:to>
    <xdr:pic>
      <xdr:nvPicPr>
        <xdr:cNvPr id="9" name="Picture 8" descr="msz-ln-w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5" t="27230" r="2240" b="15141"/>
        <a:stretch/>
      </xdr:blipFill>
      <xdr:spPr bwMode="auto">
        <a:xfrm>
          <a:off x="10112375" y="10668000"/>
          <a:ext cx="237191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43</xdr:row>
      <xdr:rowOff>15875</xdr:rowOff>
    </xdr:from>
    <xdr:to>
      <xdr:col>5</xdr:col>
      <xdr:colOff>2471964</xdr:colOff>
      <xdr:row>45</xdr:row>
      <xdr:rowOff>174626</xdr:rowOff>
    </xdr:to>
    <xdr:pic>
      <xdr:nvPicPr>
        <xdr:cNvPr id="10" name="Picture 9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2398375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158750</xdr:colOff>
      <xdr:row>47</xdr:row>
      <xdr:rowOff>190500</xdr:rowOff>
    </xdr:from>
    <xdr:to>
      <xdr:col>5</xdr:col>
      <xdr:colOff>2471964</xdr:colOff>
      <xdr:row>49</xdr:row>
      <xdr:rowOff>349251</xdr:rowOff>
    </xdr:to>
    <xdr:pic>
      <xdr:nvPicPr>
        <xdr:cNvPr id="11" name="Picture 10" descr="MSZ-LN-red-1200x80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" t="19491" r="1626" b="20189"/>
        <a:stretch/>
      </xdr:blipFill>
      <xdr:spPr bwMode="auto">
        <a:xfrm>
          <a:off x="10144125" y="14065250"/>
          <a:ext cx="2313214" cy="952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52</xdr:row>
      <xdr:rowOff>79375</xdr:rowOff>
    </xdr:from>
    <xdr:to>
      <xdr:col>5</xdr:col>
      <xdr:colOff>2397125</xdr:colOff>
      <xdr:row>54</xdr:row>
      <xdr:rowOff>127000</xdr:rowOff>
    </xdr:to>
    <xdr:pic>
      <xdr:nvPicPr>
        <xdr:cNvPr id="12" name="Picture 11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5843250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56</xdr:row>
      <xdr:rowOff>222250</xdr:rowOff>
    </xdr:from>
    <xdr:to>
      <xdr:col>5</xdr:col>
      <xdr:colOff>2397125</xdr:colOff>
      <xdr:row>58</xdr:row>
      <xdr:rowOff>269875</xdr:rowOff>
    </xdr:to>
    <xdr:pic>
      <xdr:nvPicPr>
        <xdr:cNvPr id="13" name="Picture 12" descr="01-mitsubishi-electrix-lm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5" t="33084" r="2547" b="18473"/>
        <a:stretch/>
      </xdr:blipFill>
      <xdr:spPr bwMode="auto">
        <a:xfrm>
          <a:off x="10207625" y="17478375"/>
          <a:ext cx="21748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60</xdr:row>
      <xdr:rowOff>393061</xdr:rowOff>
    </xdr:from>
    <xdr:to>
      <xdr:col>5</xdr:col>
      <xdr:colOff>2365375</xdr:colOff>
      <xdr:row>63</xdr:row>
      <xdr:rowOff>193675</xdr:rowOff>
    </xdr:to>
    <xdr:pic>
      <xdr:nvPicPr>
        <xdr:cNvPr id="14" name="Picture 13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191750" y="19141436"/>
          <a:ext cx="2159000" cy="991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234820</xdr:colOff>
      <xdr:row>65</xdr:row>
      <xdr:rowOff>157533</xdr:rowOff>
    </xdr:from>
    <xdr:to>
      <xdr:col>5</xdr:col>
      <xdr:colOff>2381250</xdr:colOff>
      <xdr:row>67</xdr:row>
      <xdr:rowOff>349251</xdr:rowOff>
    </xdr:to>
    <xdr:pic>
      <xdr:nvPicPr>
        <xdr:cNvPr id="15" name="Picture 14" descr="MSZ-LN-white-1200x80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18" r="632" b="17757"/>
        <a:stretch>
          <a:fillRect/>
        </a:stretch>
      </xdr:blipFill>
      <xdr:spPr bwMode="auto">
        <a:xfrm>
          <a:off x="10220195" y="20795033"/>
          <a:ext cx="2146430" cy="98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285749</xdr:colOff>
      <xdr:row>69</xdr:row>
      <xdr:rowOff>333375</xdr:rowOff>
    </xdr:from>
    <xdr:to>
      <xdr:col>5</xdr:col>
      <xdr:colOff>2314120</xdr:colOff>
      <xdr:row>71</xdr:row>
      <xdr:rowOff>349250</xdr:rowOff>
    </xdr:to>
    <xdr:pic>
      <xdr:nvPicPr>
        <xdr:cNvPr id="16" name="Picture 15" descr="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4" y="21272500"/>
          <a:ext cx="2028371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333375</xdr:colOff>
      <xdr:row>73</xdr:row>
      <xdr:rowOff>269875</xdr:rowOff>
    </xdr:from>
    <xdr:to>
      <xdr:col>5</xdr:col>
      <xdr:colOff>2315605</xdr:colOff>
      <xdr:row>75</xdr:row>
      <xdr:rowOff>365125</xdr:rowOff>
    </xdr:to>
    <xdr:pic>
      <xdr:nvPicPr>
        <xdr:cNvPr id="17" name="Picture 16" descr="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50" y="22685375"/>
          <a:ext cx="198223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256613</xdr:colOff>
      <xdr:row>77</xdr:row>
      <xdr:rowOff>158751</xdr:rowOff>
    </xdr:from>
    <xdr:to>
      <xdr:col>5</xdr:col>
      <xdr:colOff>2329088</xdr:colOff>
      <xdr:row>79</xdr:row>
      <xdr:rowOff>222251</xdr:rowOff>
    </xdr:to>
    <xdr:pic>
      <xdr:nvPicPr>
        <xdr:cNvPr id="18" name="Picture 17" descr="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1988" y="25352376"/>
          <a:ext cx="20724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285751</xdr:colOff>
      <xdr:row>81</xdr:row>
      <xdr:rowOff>269875</xdr:rowOff>
    </xdr:from>
    <xdr:to>
      <xdr:col>5</xdr:col>
      <xdr:colOff>2286001</xdr:colOff>
      <xdr:row>83</xdr:row>
      <xdr:rowOff>222250</xdr:rowOff>
    </xdr:to>
    <xdr:pic>
      <xdr:nvPicPr>
        <xdr:cNvPr id="19" name="Picture 18" descr="MSZ-FT_Front_v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85" r="5970" b="9381"/>
        <a:stretch/>
      </xdr:blipFill>
      <xdr:spPr bwMode="auto">
        <a:xfrm>
          <a:off x="10271126" y="26955750"/>
          <a:ext cx="2000250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587374</xdr:colOff>
      <xdr:row>86</xdr:row>
      <xdr:rowOff>177325</xdr:rowOff>
    </xdr:from>
    <xdr:to>
      <xdr:col>5</xdr:col>
      <xdr:colOff>2063749</xdr:colOff>
      <xdr:row>89</xdr:row>
      <xdr:rowOff>231776</xdr:rowOff>
    </xdr:to>
    <xdr:pic>
      <xdr:nvPicPr>
        <xdr:cNvPr id="20" name="Picture 19" descr="KJ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9" y="28323700"/>
          <a:ext cx="1476375" cy="1245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396875</xdr:colOff>
      <xdr:row>92</xdr:row>
      <xdr:rowOff>95250</xdr:rowOff>
    </xdr:from>
    <xdr:to>
      <xdr:col>5</xdr:col>
      <xdr:colOff>2222500</xdr:colOff>
      <xdr:row>94</xdr:row>
      <xdr:rowOff>330200</xdr:rowOff>
    </xdr:to>
    <xdr:pic>
      <xdr:nvPicPr>
        <xdr:cNvPr id="21" name="Picture 20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0382250" y="30099000"/>
          <a:ext cx="18256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698500</xdr:colOff>
      <xdr:row>2</xdr:row>
      <xdr:rowOff>0</xdr:rowOff>
    </xdr:from>
    <xdr:to>
      <xdr:col>0</xdr:col>
      <xdr:colOff>2355850</xdr:colOff>
      <xdr:row>5</xdr:row>
      <xdr:rowOff>76200</xdr:rowOff>
    </xdr:to>
    <xdr:pic>
      <xdr:nvPicPr>
        <xdr:cNvPr id="22" name="Picture 21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81000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823632</xdr:colOff>
      <xdr:row>1</xdr:row>
      <xdr:rowOff>63501</xdr:rowOff>
    </xdr:from>
    <xdr:to>
      <xdr:col>7</xdr:col>
      <xdr:colOff>206375</xdr:colOff>
      <xdr:row>5</xdr:row>
      <xdr:rowOff>44451</xdr:rowOff>
    </xdr:to>
    <xdr:pic>
      <xdr:nvPicPr>
        <xdr:cNvPr id="23" name="Picture 22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8007" y="254001"/>
          <a:ext cx="1009836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274205</xdr:colOff>
      <xdr:row>25</xdr:row>
      <xdr:rowOff>206374</xdr:rowOff>
    </xdr:from>
    <xdr:to>
      <xdr:col>5</xdr:col>
      <xdr:colOff>2381251</xdr:colOff>
      <xdr:row>27</xdr:row>
      <xdr:rowOff>158749</xdr:rowOff>
    </xdr:to>
    <xdr:pic>
      <xdr:nvPicPr>
        <xdr:cNvPr id="24" name="Picture 23" descr="AP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9580" y="4635499"/>
          <a:ext cx="2107046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222250</xdr:colOff>
      <xdr:row>11</xdr:row>
      <xdr:rowOff>381000</xdr:rowOff>
    </xdr:from>
    <xdr:to>
      <xdr:col>5</xdr:col>
      <xdr:colOff>2397125</xdr:colOff>
      <xdr:row>14</xdr:row>
      <xdr:rowOff>31750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07625" y="2921000"/>
          <a:ext cx="2174875" cy="841375"/>
        </a:xfrm>
        <a:prstGeom prst="rect">
          <a:avLst/>
        </a:prstGeom>
      </xdr:spPr>
    </xdr:pic>
    <xdr:clientData/>
  </xdr:twoCellAnchor>
  <xdr:twoCellAnchor>
    <xdr:from>
      <xdr:col>5</xdr:col>
      <xdr:colOff>79375</xdr:colOff>
      <xdr:row>21</xdr:row>
      <xdr:rowOff>111125</xdr:rowOff>
    </xdr:from>
    <xdr:to>
      <xdr:col>5</xdr:col>
      <xdr:colOff>2429011</xdr:colOff>
      <xdr:row>23</xdr:row>
      <xdr:rowOff>254000</xdr:rowOff>
    </xdr:to>
    <xdr:pic>
      <xdr:nvPicPr>
        <xdr:cNvPr id="27" name="Picture 26" descr="msz-a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27258" r="10890" b="30322"/>
        <a:stretch>
          <a:fillRect/>
        </a:stretch>
      </xdr:blipFill>
      <xdr:spPr bwMode="auto">
        <a:xfrm>
          <a:off x="10064750" y="6429375"/>
          <a:ext cx="2349636" cy="936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492125</xdr:colOff>
      <xdr:row>96</xdr:row>
      <xdr:rowOff>142875</xdr:rowOff>
    </xdr:from>
    <xdr:to>
      <xdr:col>5</xdr:col>
      <xdr:colOff>2317750</xdr:colOff>
      <xdr:row>98</xdr:row>
      <xdr:rowOff>311150</xdr:rowOff>
    </xdr:to>
    <xdr:pic>
      <xdr:nvPicPr>
        <xdr:cNvPr id="26" name="Picture 25" descr="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8285" r="2542"/>
        <a:stretch/>
      </xdr:blipFill>
      <xdr:spPr bwMode="auto">
        <a:xfrm>
          <a:off x="11271250" y="34194750"/>
          <a:ext cx="18256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656274</xdr:colOff>
      <xdr:row>59</xdr:row>
      <xdr:rowOff>30619</xdr:rowOff>
    </xdr:from>
    <xdr:to>
      <xdr:col>5</xdr:col>
      <xdr:colOff>2000249</xdr:colOff>
      <xdr:row>62</xdr:row>
      <xdr:rowOff>682625</xdr:rowOff>
    </xdr:to>
    <xdr:pic>
      <xdr:nvPicPr>
        <xdr:cNvPr id="7" name="Picture 6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1649" y="11936869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77</xdr:row>
      <xdr:rowOff>95251</xdr:rowOff>
    </xdr:from>
    <xdr:to>
      <xdr:col>5</xdr:col>
      <xdr:colOff>2421095</xdr:colOff>
      <xdr:row>79</xdr:row>
      <xdr:rowOff>240428</xdr:rowOff>
    </xdr:to>
    <xdr:pic>
      <xdr:nvPicPr>
        <xdr:cNvPr id="8" name="Picture 7" descr="thum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5" t="24475" r="4839" b="25873"/>
        <a:stretch>
          <a:fillRect/>
        </a:stretch>
      </xdr:blipFill>
      <xdr:spPr bwMode="auto">
        <a:xfrm>
          <a:off x="10191750" y="17160876"/>
          <a:ext cx="2214720" cy="93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206375</xdr:colOff>
      <xdr:row>81</xdr:row>
      <xdr:rowOff>174626</xdr:rowOff>
    </xdr:from>
    <xdr:to>
      <xdr:col>5</xdr:col>
      <xdr:colOff>2466819</xdr:colOff>
      <xdr:row>83</xdr:row>
      <xdr:rowOff>263526</xdr:rowOff>
    </xdr:to>
    <xdr:pic>
      <xdr:nvPicPr>
        <xdr:cNvPr id="9" name="Picture 8" descr="thum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2" t="24475" r="4813" b="29370"/>
        <a:stretch>
          <a:fillRect/>
        </a:stretch>
      </xdr:blipFill>
      <xdr:spPr bwMode="auto">
        <a:xfrm>
          <a:off x="10191750" y="14525626"/>
          <a:ext cx="2260444" cy="88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142874</xdr:colOff>
      <xdr:row>85</xdr:row>
      <xdr:rowOff>190500</xdr:rowOff>
    </xdr:from>
    <xdr:to>
      <xdr:col>5</xdr:col>
      <xdr:colOff>2465591</xdr:colOff>
      <xdr:row>87</xdr:row>
      <xdr:rowOff>276225</xdr:rowOff>
    </xdr:to>
    <xdr:pic>
      <xdr:nvPicPr>
        <xdr:cNvPr id="10" name="Picture 9" descr="thumb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8" t="27541" r="6418" b="27972"/>
        <a:stretch>
          <a:fillRect/>
        </a:stretch>
      </xdr:blipFill>
      <xdr:spPr bwMode="auto">
        <a:xfrm>
          <a:off x="10128249" y="16033750"/>
          <a:ext cx="2322717" cy="879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190500</xdr:colOff>
      <xdr:row>89</xdr:row>
      <xdr:rowOff>312028</xdr:rowOff>
    </xdr:from>
    <xdr:to>
      <xdr:col>5</xdr:col>
      <xdr:colOff>2476500</xdr:colOff>
      <xdr:row>92</xdr:row>
      <xdr:rowOff>69850</xdr:rowOff>
    </xdr:to>
    <xdr:pic>
      <xdr:nvPicPr>
        <xdr:cNvPr id="11" name="Picture 10" descr="thumb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7" t="25310" r="2887" b="24002"/>
        <a:stretch>
          <a:fillRect/>
        </a:stretch>
      </xdr:blipFill>
      <xdr:spPr bwMode="auto">
        <a:xfrm>
          <a:off x="10175875" y="30220528"/>
          <a:ext cx="2286000" cy="96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222250</xdr:colOff>
      <xdr:row>94</xdr:row>
      <xdr:rowOff>371309</xdr:rowOff>
    </xdr:from>
    <xdr:to>
      <xdr:col>5</xdr:col>
      <xdr:colOff>2349500</xdr:colOff>
      <xdr:row>97</xdr:row>
      <xdr:rowOff>53976</xdr:rowOff>
    </xdr:to>
    <xdr:pic>
      <xdr:nvPicPr>
        <xdr:cNvPr id="12" name="Picture 11" descr="thumb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7" t="29372" r="10161" b="27272"/>
        <a:stretch>
          <a:fillRect/>
        </a:stretch>
      </xdr:blipFill>
      <xdr:spPr bwMode="auto">
        <a:xfrm>
          <a:off x="10207625" y="32184809"/>
          <a:ext cx="2127250" cy="873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539749</xdr:colOff>
      <xdr:row>99</xdr:row>
      <xdr:rowOff>190027</xdr:rowOff>
    </xdr:from>
    <xdr:to>
      <xdr:col>5</xdr:col>
      <xdr:colOff>2079624</xdr:colOff>
      <xdr:row>102</xdr:row>
      <xdr:rowOff>228600</xdr:rowOff>
    </xdr:to>
    <xdr:pic>
      <xdr:nvPicPr>
        <xdr:cNvPr id="13" name="Picture 12" descr="thumb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86" t="16084" r="18716" b="18881"/>
        <a:stretch>
          <a:fillRect/>
        </a:stretch>
      </xdr:blipFill>
      <xdr:spPr bwMode="auto">
        <a:xfrm>
          <a:off x="10525124" y="20478277"/>
          <a:ext cx="1539875" cy="1229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587375</xdr:colOff>
      <xdr:row>104</xdr:row>
      <xdr:rowOff>141761</xdr:rowOff>
    </xdr:from>
    <xdr:to>
      <xdr:col>5</xdr:col>
      <xdr:colOff>2032000</xdr:colOff>
      <xdr:row>106</xdr:row>
      <xdr:rowOff>285750</xdr:rowOff>
    </xdr:to>
    <xdr:pic>
      <xdr:nvPicPr>
        <xdr:cNvPr id="14" name="Picture 13" descr="204656956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7" t="17554" r="-1064" b="17554"/>
        <a:stretch>
          <a:fillRect/>
        </a:stretch>
      </xdr:blipFill>
      <xdr:spPr bwMode="auto">
        <a:xfrm>
          <a:off x="10572750" y="22287386"/>
          <a:ext cx="1444625" cy="93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412749</xdr:colOff>
      <xdr:row>108</xdr:row>
      <xdr:rowOff>299339</xdr:rowOff>
    </xdr:from>
    <xdr:to>
      <xdr:col>5</xdr:col>
      <xdr:colOff>2333624</xdr:colOff>
      <xdr:row>111</xdr:row>
      <xdr:rowOff>117475</xdr:rowOff>
    </xdr:to>
    <xdr:pic>
      <xdr:nvPicPr>
        <xdr:cNvPr id="15" name="Picture 14" descr="slz-m25fa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70" t="9230" r="-1604" b="12308"/>
        <a:stretch>
          <a:fillRect/>
        </a:stretch>
      </xdr:blipFill>
      <xdr:spPr bwMode="auto">
        <a:xfrm>
          <a:off x="10398124" y="23826089"/>
          <a:ext cx="1920875" cy="1008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285750</xdr:colOff>
      <xdr:row>114</xdr:row>
      <xdr:rowOff>111126</xdr:rowOff>
    </xdr:from>
    <xdr:to>
      <xdr:col>5</xdr:col>
      <xdr:colOff>2353250</xdr:colOff>
      <xdr:row>116</xdr:row>
      <xdr:rowOff>314326</xdr:rowOff>
    </xdr:to>
    <xdr:pic>
      <xdr:nvPicPr>
        <xdr:cNvPr id="16" name="Picture 15" descr="screenshot_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1125" y="25892126"/>
          <a:ext cx="2067500" cy="99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793750</xdr:colOff>
      <xdr:row>3</xdr:row>
      <xdr:rowOff>126999</xdr:rowOff>
    </xdr:from>
    <xdr:to>
      <xdr:col>0</xdr:col>
      <xdr:colOff>2451100</xdr:colOff>
      <xdr:row>7</xdr:row>
      <xdr:rowOff>12699</xdr:rowOff>
    </xdr:to>
    <xdr:pic>
      <xdr:nvPicPr>
        <xdr:cNvPr id="17" name="Picture 16" descr="mitsubishi_log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698499"/>
          <a:ext cx="1657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871257</xdr:colOff>
      <xdr:row>2</xdr:row>
      <xdr:rowOff>111125</xdr:rowOff>
    </xdr:from>
    <xdr:to>
      <xdr:col>7</xdr:col>
      <xdr:colOff>158750</xdr:colOff>
      <xdr:row>6</xdr:row>
      <xdr:rowOff>92075</xdr:rowOff>
    </xdr:to>
    <xdr:pic>
      <xdr:nvPicPr>
        <xdr:cNvPr id="18" name="Picture 17" descr="new-header-last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5632" y="492125"/>
          <a:ext cx="1008249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39</xdr:row>
      <xdr:rowOff>111125</xdr:rowOff>
    </xdr:from>
    <xdr:to>
      <xdr:col>5</xdr:col>
      <xdr:colOff>1905166</xdr:colOff>
      <xdr:row>41</xdr:row>
      <xdr:rowOff>324008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43</xdr:row>
      <xdr:rowOff>46249</xdr:rowOff>
    </xdr:from>
    <xdr:to>
      <xdr:col>5</xdr:col>
      <xdr:colOff>2016125</xdr:colOff>
      <xdr:row>45</xdr:row>
      <xdr:rowOff>311264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95000" y="4522999"/>
          <a:ext cx="1206500" cy="105876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47</xdr:row>
      <xdr:rowOff>222250</xdr:rowOff>
    </xdr:from>
    <xdr:to>
      <xdr:col>5</xdr:col>
      <xdr:colOff>1984375</xdr:colOff>
      <xdr:row>50</xdr:row>
      <xdr:rowOff>192143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699750" y="6191250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52</xdr:row>
      <xdr:rowOff>31750</xdr:rowOff>
    </xdr:from>
    <xdr:to>
      <xdr:col>5</xdr:col>
      <xdr:colOff>2032000</xdr:colOff>
      <xdr:row>53</xdr:row>
      <xdr:rowOff>795393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747375" y="7889875"/>
          <a:ext cx="1270000" cy="1160518"/>
        </a:xfrm>
        <a:prstGeom prst="rect">
          <a:avLst/>
        </a:prstGeom>
      </xdr:spPr>
    </xdr:pic>
    <xdr:clientData/>
  </xdr:twoCellAnchor>
  <xdr:twoCellAnchor editAs="oneCell">
    <xdr:from>
      <xdr:col>5</xdr:col>
      <xdr:colOff>664247</xdr:colOff>
      <xdr:row>55</xdr:row>
      <xdr:rowOff>254000</xdr:rowOff>
    </xdr:from>
    <xdr:to>
      <xdr:col>5</xdr:col>
      <xdr:colOff>1972095</xdr:colOff>
      <xdr:row>56</xdr:row>
      <xdr:rowOff>1317625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649622" y="9652000"/>
          <a:ext cx="1307848" cy="1460500"/>
        </a:xfrm>
        <a:prstGeom prst="rect">
          <a:avLst/>
        </a:prstGeom>
      </xdr:spPr>
    </xdr:pic>
    <xdr:clientData/>
  </xdr:twoCellAnchor>
  <xdr:twoCellAnchor>
    <xdr:from>
      <xdr:col>5</xdr:col>
      <xdr:colOff>650875</xdr:colOff>
      <xdr:row>64</xdr:row>
      <xdr:rowOff>269875</xdr:rowOff>
    </xdr:from>
    <xdr:to>
      <xdr:col>5</xdr:col>
      <xdr:colOff>1994850</xdr:colOff>
      <xdr:row>69</xdr:row>
      <xdr:rowOff>128131</xdr:rowOff>
    </xdr:to>
    <xdr:pic>
      <xdr:nvPicPr>
        <xdr:cNvPr id="20" name="Picture 19" descr="PUMY-P140VKM-city-multi-s-seri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6250" y="14382750"/>
          <a:ext cx="1343975" cy="1842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285750</xdr:colOff>
      <xdr:row>72</xdr:row>
      <xdr:rowOff>365125</xdr:rowOff>
    </xdr:from>
    <xdr:to>
      <xdr:col>5</xdr:col>
      <xdr:colOff>2362490</xdr:colOff>
      <xdr:row>75</xdr:row>
      <xdr:rowOff>41396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271125" y="17430750"/>
          <a:ext cx="2076740" cy="866896"/>
        </a:xfrm>
        <a:prstGeom prst="rect">
          <a:avLst/>
        </a:prstGeom>
      </xdr:spPr>
    </xdr:pic>
    <xdr:clientData/>
  </xdr:twoCellAnchor>
  <xdr:twoCellAnchor editAs="oneCell">
    <xdr:from>
      <xdr:col>5</xdr:col>
      <xdr:colOff>539750</xdr:colOff>
      <xdr:row>119</xdr:row>
      <xdr:rowOff>47625</xdr:rowOff>
    </xdr:from>
    <xdr:to>
      <xdr:col>5</xdr:col>
      <xdr:colOff>2168752</xdr:colOff>
      <xdr:row>123</xdr:row>
      <xdr:rowOff>270128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525125" y="33782000"/>
          <a:ext cx="1629002" cy="1810003"/>
        </a:xfrm>
        <a:prstGeom prst="rect">
          <a:avLst/>
        </a:prstGeom>
      </xdr:spPr>
    </xdr:pic>
    <xdr:clientData/>
  </xdr:twoCellAnchor>
  <xdr:oneCellAnchor>
    <xdr:from>
      <xdr:col>5</xdr:col>
      <xdr:colOff>762000</xdr:colOff>
      <xdr:row>13</xdr:row>
      <xdr:rowOff>111125</xdr:rowOff>
    </xdr:from>
    <xdr:ext cx="1143166" cy="1006633"/>
    <xdr:pic>
      <xdr:nvPicPr>
        <xdr:cNvPr id="25" name="Picture 24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747375" y="3095625"/>
          <a:ext cx="1143166" cy="1006633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18</xdr:row>
      <xdr:rowOff>365125</xdr:rowOff>
    </xdr:from>
    <xdr:to>
      <xdr:col>5</xdr:col>
      <xdr:colOff>2473712</xdr:colOff>
      <xdr:row>21</xdr:row>
      <xdr:rowOff>41275</xdr:rowOff>
    </xdr:to>
    <xdr:pic>
      <xdr:nvPicPr>
        <xdr:cNvPr id="27" name="Picture 26" descr="msz-hr25vf-1000x100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875" y="38417500"/>
          <a:ext cx="2283212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174625</xdr:colOff>
      <xdr:row>34</xdr:row>
      <xdr:rowOff>1</xdr:rowOff>
    </xdr:from>
    <xdr:to>
      <xdr:col>5</xdr:col>
      <xdr:colOff>2438213</xdr:colOff>
      <xdr:row>36</xdr:row>
      <xdr:rowOff>63501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160000" y="6953251"/>
          <a:ext cx="2263588" cy="857250"/>
        </a:xfrm>
        <a:prstGeom prst="rect">
          <a:avLst/>
        </a:prstGeom>
      </xdr:spPr>
    </xdr:pic>
    <xdr:clientData/>
  </xdr:twoCellAnchor>
  <xdr:oneCellAnchor>
    <xdr:from>
      <xdr:col>5</xdr:col>
      <xdr:colOff>1249691</xdr:colOff>
      <xdr:row>24</xdr:row>
      <xdr:rowOff>0</xdr:rowOff>
    </xdr:from>
    <xdr:ext cx="455284" cy="937629"/>
    <xdr:sp macro="" textlink="">
      <xdr:nvSpPr>
        <xdr:cNvPr id="28" name="Rectangle 27"/>
        <xdr:cNvSpPr/>
      </xdr:nvSpPr>
      <xdr:spPr>
        <a:xfrm>
          <a:off x="11235066" y="692150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254000</xdr:colOff>
      <xdr:row>24</xdr:row>
      <xdr:rowOff>33840</xdr:rowOff>
    </xdr:from>
    <xdr:to>
      <xdr:col>5</xdr:col>
      <xdr:colOff>1260475</xdr:colOff>
      <xdr:row>26</xdr:row>
      <xdr:rowOff>285108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39375" y="7050590"/>
          <a:ext cx="1006475" cy="886268"/>
        </a:xfrm>
        <a:prstGeom prst="rect">
          <a:avLst/>
        </a:prstGeom>
      </xdr:spPr>
    </xdr:pic>
    <xdr:clientData/>
  </xdr:twoCellAnchor>
  <xdr:twoCellAnchor editAs="oneCell">
    <xdr:from>
      <xdr:col>5</xdr:col>
      <xdr:colOff>1625600</xdr:colOff>
      <xdr:row>24</xdr:row>
      <xdr:rowOff>34946</xdr:rowOff>
    </xdr:from>
    <xdr:to>
      <xdr:col>5</xdr:col>
      <xdr:colOff>2741037</xdr:colOff>
      <xdr:row>25</xdr:row>
      <xdr:rowOff>183064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10975" y="7051696"/>
          <a:ext cx="1115437" cy="465618"/>
        </a:xfrm>
        <a:prstGeom prst="rect">
          <a:avLst/>
        </a:prstGeom>
      </xdr:spPr>
    </xdr:pic>
    <xdr:clientData/>
  </xdr:twoCellAnchor>
  <xdr:twoCellAnchor editAs="oneCell">
    <xdr:from>
      <xdr:col>5</xdr:col>
      <xdr:colOff>1657350</xdr:colOff>
      <xdr:row>25</xdr:row>
      <xdr:rowOff>119564</xdr:rowOff>
    </xdr:from>
    <xdr:to>
      <xdr:col>5</xdr:col>
      <xdr:colOff>2756912</xdr:colOff>
      <xdr:row>26</xdr:row>
      <xdr:rowOff>261055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1642725" y="7533189"/>
          <a:ext cx="1099562" cy="458991"/>
        </a:xfrm>
        <a:prstGeom prst="rect">
          <a:avLst/>
        </a:prstGeom>
      </xdr:spPr>
    </xdr:pic>
    <xdr:clientData/>
  </xdr:twoCellAnchor>
  <xdr:oneCellAnchor>
    <xdr:from>
      <xdr:col>6</xdr:col>
      <xdr:colOff>773441</xdr:colOff>
      <xdr:row>32</xdr:row>
      <xdr:rowOff>79375</xdr:rowOff>
    </xdr:from>
    <xdr:ext cx="455284" cy="937629"/>
    <xdr:sp macro="" textlink="">
      <xdr:nvSpPr>
        <xdr:cNvPr id="32" name="Rectangle 31"/>
        <xdr:cNvSpPr/>
      </xdr:nvSpPr>
      <xdr:spPr>
        <a:xfrm>
          <a:off x="13679816" y="10509250"/>
          <a:ext cx="45528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</xdr:col>
      <xdr:colOff>1256793</xdr:colOff>
      <xdr:row>29</xdr:row>
      <xdr:rowOff>15875</xdr:rowOff>
    </xdr:from>
    <xdr:to>
      <xdr:col>5</xdr:col>
      <xdr:colOff>2717293</xdr:colOff>
      <xdr:row>30</xdr:row>
      <xdr:rowOff>219735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42168" y="9001125"/>
          <a:ext cx="1460500" cy="553110"/>
        </a:xfrm>
        <a:prstGeom prst="rect">
          <a:avLst/>
        </a:prstGeom>
      </xdr:spPr>
    </xdr:pic>
    <xdr:clientData/>
  </xdr:twoCellAnchor>
  <xdr:twoCellAnchor editAs="oneCell">
    <xdr:from>
      <xdr:col>5</xdr:col>
      <xdr:colOff>1250443</xdr:colOff>
      <xdr:row>30</xdr:row>
      <xdr:rowOff>136525</xdr:rowOff>
    </xdr:from>
    <xdr:to>
      <xdr:col>5</xdr:col>
      <xdr:colOff>2710943</xdr:colOff>
      <xdr:row>31</xdr:row>
      <xdr:rowOff>324510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1235818" y="9471025"/>
          <a:ext cx="1460500" cy="553110"/>
        </a:xfrm>
        <a:prstGeom prst="rect">
          <a:avLst/>
        </a:prstGeom>
      </xdr:spPr>
    </xdr:pic>
    <xdr:clientData/>
  </xdr:twoCellAnchor>
  <xdr:oneCellAnchor>
    <xdr:from>
      <xdr:col>5</xdr:col>
      <xdr:colOff>238125</xdr:colOff>
      <xdr:row>29</xdr:row>
      <xdr:rowOff>215900</xdr:rowOff>
    </xdr:from>
    <xdr:ext cx="980733" cy="863600"/>
    <xdr:pic>
      <xdr:nvPicPr>
        <xdr:cNvPr id="38" name="Picture 37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3999" t="11203"/>
        <a:stretch/>
      </xdr:blipFill>
      <xdr:spPr>
        <a:xfrm>
          <a:off x="10223500" y="9201150"/>
          <a:ext cx="980733" cy="863600"/>
        </a:xfrm>
        <a:prstGeom prst="rect">
          <a:avLst/>
        </a:prstGeom>
      </xdr:spPr>
    </xdr:pic>
    <xdr:clientData/>
  </xdr:oneCellAnchor>
  <xdr:oneCellAnchor>
    <xdr:from>
      <xdr:col>5</xdr:col>
      <xdr:colOff>777874</xdr:colOff>
      <xdr:row>29</xdr:row>
      <xdr:rowOff>31750</xdr:rowOff>
    </xdr:from>
    <xdr:ext cx="936625" cy="937629"/>
    <xdr:sp macro="" textlink="">
      <xdr:nvSpPr>
        <xdr:cNvPr id="39" name="Rectangle 38"/>
        <xdr:cNvSpPr/>
      </xdr:nvSpPr>
      <xdr:spPr>
        <a:xfrm>
          <a:off x="10763249" y="9017000"/>
          <a:ext cx="93662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bg-BG" sz="5400" b="0" cap="none" spc="0">
              <a:ln w="0">
                <a:solidFill>
                  <a:sysClr val="windowText" lastClr="000000"/>
                </a:solidFill>
              </a:ln>
              <a:solidFill>
                <a:srgbClr val="FF0000"/>
              </a:solidFill>
              <a:effectLst/>
            </a:rPr>
            <a:t>+</a:t>
          </a:r>
          <a:endParaRPr lang="en-US" sz="5400" b="0" cap="none" spc="0">
            <a:ln w="0">
              <a:solidFill>
                <a:sysClr val="windowText" lastClr="000000"/>
              </a:solidFill>
            </a:ln>
            <a:solidFill>
              <a:srgbClr val="FF0000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60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5.42578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1"/>
    </row>
    <row r="8" spans="1:8" ht="15" customHeight="1" x14ac:dyDescent="0.25">
      <c r="A8" s="307" t="s">
        <v>837</v>
      </c>
      <c r="B8" s="310" t="s">
        <v>73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2454</v>
      </c>
      <c r="H8" s="285" t="s">
        <v>2455</v>
      </c>
    </row>
    <row r="9" spans="1:8" ht="15" customHeight="1" x14ac:dyDescent="0.25">
      <c r="A9" s="308"/>
      <c r="B9" s="297"/>
      <c r="C9" s="312"/>
      <c r="D9" s="297"/>
      <c r="E9" s="297"/>
      <c r="F9" s="312"/>
      <c r="G9" s="297"/>
      <c r="H9" s="286"/>
    </row>
    <row r="10" spans="1:8" ht="36" customHeight="1" x14ac:dyDescent="0.25">
      <c r="A10" s="309"/>
      <c r="B10" s="298"/>
      <c r="C10" s="312"/>
      <c r="D10" s="298"/>
      <c r="E10" s="298"/>
      <c r="F10" s="312"/>
      <c r="G10" s="298"/>
      <c r="H10" s="287"/>
    </row>
    <row r="11" spans="1:8" ht="21" customHeight="1" x14ac:dyDescent="0.25">
      <c r="A11" s="299" t="s">
        <v>829</v>
      </c>
      <c r="B11" s="300"/>
      <c r="C11" s="300"/>
      <c r="D11" s="300"/>
      <c r="E11" s="300"/>
      <c r="F11" s="300"/>
      <c r="G11" s="301"/>
      <c r="H11" s="180"/>
    </row>
    <row r="12" spans="1:8" ht="23.25" x14ac:dyDescent="0.35">
      <c r="A12" s="154" t="s">
        <v>2397</v>
      </c>
      <c r="B12" s="288" t="s">
        <v>2673</v>
      </c>
      <c r="C12" s="289"/>
      <c r="D12" s="289"/>
      <c r="E12" s="289"/>
      <c r="F12" s="289"/>
      <c r="G12" s="290"/>
      <c r="H12" s="182"/>
    </row>
    <row r="13" spans="1:8" ht="31.5" x14ac:dyDescent="0.25">
      <c r="A13" s="213" t="s">
        <v>2675</v>
      </c>
      <c r="B13" s="214" t="s">
        <v>958</v>
      </c>
      <c r="C13" s="214" t="s">
        <v>111</v>
      </c>
      <c r="D13" s="214" t="s">
        <v>1845</v>
      </c>
      <c r="E13" s="214" t="s">
        <v>1851</v>
      </c>
      <c r="F13" s="289"/>
      <c r="G13" s="215">
        <v>740</v>
      </c>
      <c r="H13" s="178">
        <f>G13/1.95583</f>
        <v>378.35599208520171</v>
      </c>
    </row>
    <row r="14" spans="1:8" ht="31.5" x14ac:dyDescent="0.25">
      <c r="A14" s="234" t="s">
        <v>2676</v>
      </c>
      <c r="B14" s="151" t="s">
        <v>7</v>
      </c>
      <c r="C14" s="151" t="s">
        <v>111</v>
      </c>
      <c r="D14" s="151" t="s">
        <v>1847</v>
      </c>
      <c r="E14" s="151" t="s">
        <v>1852</v>
      </c>
      <c r="F14" s="303"/>
      <c r="G14" s="152">
        <v>788</v>
      </c>
      <c r="H14" s="178">
        <f>G14/1.95583</f>
        <v>402.89800238262018</v>
      </c>
    </row>
    <row r="15" spans="1:8" ht="31.5" x14ac:dyDescent="0.25">
      <c r="A15" s="234" t="s">
        <v>2677</v>
      </c>
      <c r="B15" s="151" t="s">
        <v>7</v>
      </c>
      <c r="C15" s="151" t="s">
        <v>111</v>
      </c>
      <c r="D15" s="151" t="s">
        <v>1853</v>
      </c>
      <c r="E15" s="151" t="s">
        <v>1854</v>
      </c>
      <c r="F15" s="303"/>
      <c r="G15" s="152">
        <v>1359</v>
      </c>
      <c r="H15" s="178">
        <f>G15/1.95583</f>
        <v>694.84566654566095</v>
      </c>
    </row>
    <row r="16" spans="1:8" ht="31.5" x14ac:dyDescent="0.25">
      <c r="A16" s="234" t="s">
        <v>2678</v>
      </c>
      <c r="B16" s="151" t="s">
        <v>7</v>
      </c>
      <c r="C16" s="151" t="s">
        <v>111</v>
      </c>
      <c r="D16" s="153" t="s">
        <v>2398</v>
      </c>
      <c r="E16" s="153" t="s">
        <v>1856</v>
      </c>
      <c r="F16" s="303"/>
      <c r="G16" s="152">
        <v>1838</v>
      </c>
      <c r="H16" s="178">
        <f>G16/1.95583</f>
        <v>939.75447763864963</v>
      </c>
    </row>
    <row r="17" spans="1:8" ht="23.25" x14ac:dyDescent="0.35">
      <c r="A17" s="239" t="s">
        <v>2672</v>
      </c>
      <c r="B17" s="288" t="s">
        <v>2674</v>
      </c>
      <c r="C17" s="289"/>
      <c r="D17" s="289"/>
      <c r="E17" s="289"/>
      <c r="F17" s="289"/>
      <c r="G17" s="290"/>
      <c r="H17" s="182"/>
    </row>
    <row r="18" spans="1:8" ht="31.5" x14ac:dyDescent="0.25">
      <c r="A18" s="234" t="s">
        <v>2679</v>
      </c>
      <c r="B18" s="236" t="s">
        <v>958</v>
      </c>
      <c r="C18" s="236" t="s">
        <v>111</v>
      </c>
      <c r="D18" s="236" t="s">
        <v>1845</v>
      </c>
      <c r="E18" s="236" t="s">
        <v>1851</v>
      </c>
      <c r="F18" s="289"/>
      <c r="G18" s="237">
        <v>780</v>
      </c>
      <c r="H18" s="178">
        <f>G18/1.95583</f>
        <v>398.8076673330504</v>
      </c>
    </row>
    <row r="19" spans="1:8" ht="31.5" x14ac:dyDescent="0.25">
      <c r="A19" s="234" t="s">
        <v>2680</v>
      </c>
      <c r="B19" s="236" t="s">
        <v>7</v>
      </c>
      <c r="C19" s="236" t="s">
        <v>111</v>
      </c>
      <c r="D19" s="236" t="s">
        <v>1847</v>
      </c>
      <c r="E19" s="236" t="s">
        <v>1852</v>
      </c>
      <c r="F19" s="303"/>
      <c r="G19" s="237">
        <v>812</v>
      </c>
      <c r="H19" s="178">
        <f>G19/1.95583</f>
        <v>415.16900753132944</v>
      </c>
    </row>
    <row r="20" spans="1:8" ht="31.5" x14ac:dyDescent="0.25">
      <c r="A20" s="234" t="s">
        <v>2681</v>
      </c>
      <c r="B20" s="236" t="s">
        <v>7</v>
      </c>
      <c r="C20" s="236" t="s">
        <v>111</v>
      </c>
      <c r="D20" s="236" t="s">
        <v>1853</v>
      </c>
      <c r="E20" s="236" t="s">
        <v>1854</v>
      </c>
      <c r="F20" s="303"/>
      <c r="G20" s="237">
        <v>1359</v>
      </c>
      <c r="H20" s="178">
        <f>G20/1.95583</f>
        <v>694.84566654566095</v>
      </c>
    </row>
    <row r="21" spans="1:8" ht="31.5" x14ac:dyDescent="0.25">
      <c r="A21" s="234" t="s">
        <v>2682</v>
      </c>
      <c r="B21" s="236" t="s">
        <v>7</v>
      </c>
      <c r="C21" s="236" t="s">
        <v>111</v>
      </c>
      <c r="D21" s="238" t="s">
        <v>1855</v>
      </c>
      <c r="E21" s="238" t="s">
        <v>1856</v>
      </c>
      <c r="F21" s="303"/>
      <c r="G21" s="237">
        <v>1882</v>
      </c>
      <c r="H21" s="178">
        <f>G21/1.95583</f>
        <v>962.25132041128325</v>
      </c>
    </row>
    <row r="22" spans="1:8" ht="23.25" x14ac:dyDescent="0.35">
      <c r="A22" s="62" t="s">
        <v>1834</v>
      </c>
      <c r="B22" s="288" t="s">
        <v>1839</v>
      </c>
      <c r="C22" s="289"/>
      <c r="D22" s="289"/>
      <c r="E22" s="289"/>
      <c r="F22" s="289"/>
      <c r="G22" s="290"/>
      <c r="H22" s="181"/>
    </row>
    <row r="23" spans="1:8" ht="31.5" x14ac:dyDescent="0.25">
      <c r="A23" s="60" t="s">
        <v>2689</v>
      </c>
      <c r="B23" s="64" t="s">
        <v>121</v>
      </c>
      <c r="C23" s="64" t="s">
        <v>412</v>
      </c>
      <c r="D23" s="64" t="s">
        <v>1835</v>
      </c>
      <c r="E23" s="64" t="s">
        <v>1836</v>
      </c>
      <c r="F23" s="291"/>
      <c r="G23" s="63">
        <v>1154</v>
      </c>
      <c r="H23" s="178">
        <f>G23/1.95583</f>
        <v>590.03083090043617</v>
      </c>
    </row>
    <row r="24" spans="1:8" ht="31.5" x14ac:dyDescent="0.25">
      <c r="A24" s="234" t="s">
        <v>2690</v>
      </c>
      <c r="B24" s="64" t="s">
        <v>121</v>
      </c>
      <c r="C24" s="64" t="s">
        <v>412</v>
      </c>
      <c r="D24" s="64" t="s">
        <v>1837</v>
      </c>
      <c r="E24" s="64" t="s">
        <v>1838</v>
      </c>
      <c r="F24" s="292"/>
      <c r="G24" s="63">
        <v>1203</v>
      </c>
      <c r="H24" s="178">
        <f t="shared" ref="H24:H57" si="0">G24/1.95583</f>
        <v>615.08413307905084</v>
      </c>
    </row>
    <row r="25" spans="1:8" ht="31.5" x14ac:dyDescent="0.25">
      <c r="A25" s="234" t="s">
        <v>2691</v>
      </c>
      <c r="B25" s="64" t="s">
        <v>121</v>
      </c>
      <c r="C25" s="64" t="s">
        <v>412</v>
      </c>
      <c r="D25" s="64" t="s">
        <v>1840</v>
      </c>
      <c r="E25" s="64" t="s">
        <v>1841</v>
      </c>
      <c r="F25" s="292"/>
      <c r="G25" s="63">
        <v>1868</v>
      </c>
      <c r="H25" s="178">
        <f t="shared" si="0"/>
        <v>955.0932340745361</v>
      </c>
    </row>
    <row r="26" spans="1:8" ht="31.5" x14ac:dyDescent="0.25">
      <c r="A26" s="234" t="s">
        <v>2692</v>
      </c>
      <c r="B26" s="64" t="s">
        <v>121</v>
      </c>
      <c r="C26" s="64" t="s">
        <v>412</v>
      </c>
      <c r="D26" s="64" t="s">
        <v>1842</v>
      </c>
      <c r="E26" s="64" t="s">
        <v>1843</v>
      </c>
      <c r="F26" s="302"/>
      <c r="G26" s="63">
        <v>2320</v>
      </c>
      <c r="H26" s="178">
        <f t="shared" si="0"/>
        <v>1186.197164375227</v>
      </c>
    </row>
    <row r="27" spans="1:8" ht="23.25" x14ac:dyDescent="0.35">
      <c r="A27" s="239" t="s">
        <v>2693</v>
      </c>
      <c r="B27" s="288" t="s">
        <v>1839</v>
      </c>
      <c r="C27" s="289"/>
      <c r="D27" s="289"/>
      <c r="E27" s="289"/>
      <c r="F27" s="289"/>
      <c r="G27" s="290"/>
      <c r="H27" s="181"/>
    </row>
    <row r="28" spans="1:8" ht="31.5" x14ac:dyDescent="0.25">
      <c r="A28" s="234" t="s">
        <v>2694</v>
      </c>
      <c r="B28" s="236" t="s">
        <v>121</v>
      </c>
      <c r="C28" s="236" t="s">
        <v>412</v>
      </c>
      <c r="D28" s="236" t="s">
        <v>1835</v>
      </c>
      <c r="E28" s="236" t="s">
        <v>2698</v>
      </c>
      <c r="F28" s="291"/>
      <c r="G28" s="237">
        <v>1213</v>
      </c>
      <c r="H28" s="178">
        <f>G28/1.95583</f>
        <v>620.19705189101307</v>
      </c>
    </row>
    <row r="29" spans="1:8" ht="31.5" x14ac:dyDescent="0.25">
      <c r="A29" s="234" t="s">
        <v>2695</v>
      </c>
      <c r="B29" s="236" t="s">
        <v>121</v>
      </c>
      <c r="C29" s="236" t="s">
        <v>412</v>
      </c>
      <c r="D29" s="236" t="s">
        <v>1837</v>
      </c>
      <c r="E29" s="236" t="s">
        <v>1838</v>
      </c>
      <c r="F29" s="292"/>
      <c r="G29" s="237">
        <v>1271</v>
      </c>
      <c r="H29" s="178">
        <f t="shared" ref="H29:H31" si="1">G29/1.95583</f>
        <v>649.85198100039372</v>
      </c>
    </row>
    <row r="30" spans="1:8" ht="31.5" x14ac:dyDescent="0.25">
      <c r="A30" s="234" t="s">
        <v>2696</v>
      </c>
      <c r="B30" s="236" t="s">
        <v>121</v>
      </c>
      <c r="C30" s="236" t="s">
        <v>412</v>
      </c>
      <c r="D30" s="236" t="s">
        <v>1840</v>
      </c>
      <c r="E30" s="236" t="s">
        <v>1841</v>
      </c>
      <c r="F30" s="292"/>
      <c r="G30" s="237">
        <v>2015</v>
      </c>
      <c r="H30" s="178">
        <f t="shared" si="1"/>
        <v>1030.2531406103803</v>
      </c>
    </row>
    <row r="31" spans="1:8" ht="31.5" x14ac:dyDescent="0.25">
      <c r="A31" s="234" t="s">
        <v>2697</v>
      </c>
      <c r="B31" s="236" t="s">
        <v>121</v>
      </c>
      <c r="C31" s="236" t="s">
        <v>412</v>
      </c>
      <c r="D31" s="236" t="s">
        <v>1842</v>
      </c>
      <c r="E31" s="236" t="s">
        <v>1843</v>
      </c>
      <c r="F31" s="302"/>
      <c r="G31" s="237">
        <v>2445</v>
      </c>
      <c r="H31" s="178">
        <f t="shared" si="1"/>
        <v>1250.1086495247541</v>
      </c>
    </row>
    <row r="32" spans="1:8" ht="23.25" x14ac:dyDescent="0.35">
      <c r="A32" s="62" t="s">
        <v>1844</v>
      </c>
      <c r="B32" s="288" t="s">
        <v>1849</v>
      </c>
      <c r="C32" s="289"/>
      <c r="D32" s="289"/>
      <c r="E32" s="289"/>
      <c r="F32" s="289"/>
      <c r="G32" s="290"/>
      <c r="H32" s="182"/>
    </row>
    <row r="33" spans="1:8" ht="31.5" x14ac:dyDescent="0.25">
      <c r="A33" s="60" t="s">
        <v>2687</v>
      </c>
      <c r="B33" s="64" t="s">
        <v>7</v>
      </c>
      <c r="C33" s="64" t="s">
        <v>111</v>
      </c>
      <c r="D33" s="64" t="s">
        <v>1845</v>
      </c>
      <c r="E33" s="64" t="s">
        <v>1846</v>
      </c>
      <c r="F33" s="302"/>
      <c r="G33" s="63">
        <v>949</v>
      </c>
      <c r="H33" s="178">
        <f t="shared" si="0"/>
        <v>485.21599525521134</v>
      </c>
    </row>
    <row r="34" spans="1:8" ht="31.5" x14ac:dyDescent="0.25">
      <c r="A34" s="60" t="s">
        <v>2688</v>
      </c>
      <c r="B34" s="64" t="s">
        <v>7</v>
      </c>
      <c r="C34" s="64" t="s">
        <v>111</v>
      </c>
      <c r="D34" s="64" t="s">
        <v>1847</v>
      </c>
      <c r="E34" s="64" t="s">
        <v>1848</v>
      </c>
      <c r="F34" s="302"/>
      <c r="G34" s="63">
        <v>997</v>
      </c>
      <c r="H34" s="178">
        <f t="shared" si="0"/>
        <v>509.75800555262987</v>
      </c>
    </row>
    <row r="35" spans="1:8" ht="31.5" customHeight="1" x14ac:dyDescent="0.25">
      <c r="A35" s="305"/>
      <c r="B35" s="306"/>
      <c r="C35" s="306"/>
      <c r="D35" s="306"/>
      <c r="E35" s="306"/>
      <c r="F35" s="302"/>
      <c r="G35" s="49"/>
      <c r="H35" s="178"/>
    </row>
    <row r="36" spans="1:8" ht="23.25" x14ac:dyDescent="0.35">
      <c r="A36" s="62" t="s">
        <v>1850</v>
      </c>
      <c r="B36" s="288" t="s">
        <v>1857</v>
      </c>
      <c r="C36" s="289"/>
      <c r="D36" s="289"/>
      <c r="E36" s="289"/>
      <c r="F36" s="289"/>
      <c r="G36" s="290"/>
      <c r="H36" s="182"/>
    </row>
    <row r="37" spans="1:8" ht="31.5" x14ac:dyDescent="0.25">
      <c r="A37" s="151" t="s">
        <v>2683</v>
      </c>
      <c r="B37" s="151" t="s">
        <v>7</v>
      </c>
      <c r="C37" s="151" t="s">
        <v>111</v>
      </c>
      <c r="D37" s="151" t="s">
        <v>1845</v>
      </c>
      <c r="E37" s="151" t="s">
        <v>1851</v>
      </c>
      <c r="F37" s="291"/>
      <c r="G37" s="152">
        <v>878</v>
      </c>
      <c r="H37" s="178">
        <f t="shared" si="0"/>
        <v>448.91427169027986</v>
      </c>
    </row>
    <row r="38" spans="1:8" ht="31.5" x14ac:dyDescent="0.25">
      <c r="A38" s="236" t="s">
        <v>2684</v>
      </c>
      <c r="B38" s="151" t="s">
        <v>7</v>
      </c>
      <c r="C38" s="151" t="s">
        <v>111</v>
      </c>
      <c r="D38" s="151" t="s">
        <v>1847</v>
      </c>
      <c r="E38" s="151" t="s">
        <v>1852</v>
      </c>
      <c r="F38" s="292"/>
      <c r="G38" s="152">
        <v>900</v>
      </c>
      <c r="H38" s="178">
        <f t="shared" si="0"/>
        <v>460.16269307659667</v>
      </c>
    </row>
    <row r="39" spans="1:8" ht="31.5" x14ac:dyDescent="0.25">
      <c r="A39" s="236" t="s">
        <v>2685</v>
      </c>
      <c r="B39" s="151" t="s">
        <v>7</v>
      </c>
      <c r="C39" s="151" t="s">
        <v>111</v>
      </c>
      <c r="D39" s="151" t="s">
        <v>1853</v>
      </c>
      <c r="E39" s="151" t="s">
        <v>1854</v>
      </c>
      <c r="F39" s="292"/>
      <c r="G39" s="152">
        <v>1590</v>
      </c>
      <c r="H39" s="178">
        <f t="shared" si="0"/>
        <v>812.95409110198739</v>
      </c>
    </row>
    <row r="40" spans="1:8" ht="31.5" x14ac:dyDescent="0.25">
      <c r="A40" s="236" t="s">
        <v>2686</v>
      </c>
      <c r="B40" s="151" t="s">
        <v>7</v>
      </c>
      <c r="C40" s="151" t="s">
        <v>111</v>
      </c>
      <c r="D40" s="151" t="s">
        <v>1855</v>
      </c>
      <c r="E40" s="151" t="s">
        <v>1856</v>
      </c>
      <c r="F40" s="302"/>
      <c r="G40" s="152">
        <v>2106</v>
      </c>
      <c r="H40" s="178">
        <f t="shared" si="0"/>
        <v>1076.7807017992361</v>
      </c>
    </row>
    <row r="41" spans="1:8" ht="23.25" x14ac:dyDescent="0.35">
      <c r="A41" s="239" t="s">
        <v>2699</v>
      </c>
      <c r="B41" s="288" t="s">
        <v>2716</v>
      </c>
      <c r="C41" s="289"/>
      <c r="D41" s="289"/>
      <c r="E41" s="289"/>
      <c r="F41" s="289"/>
      <c r="G41" s="290"/>
      <c r="H41" s="182"/>
    </row>
    <row r="42" spans="1:8" ht="31.5" x14ac:dyDescent="0.25">
      <c r="A42" s="236" t="s">
        <v>2700</v>
      </c>
      <c r="B42" s="236" t="s">
        <v>26</v>
      </c>
      <c r="C42" s="236" t="s">
        <v>77</v>
      </c>
      <c r="D42" s="236" t="s">
        <v>2280</v>
      </c>
      <c r="E42" s="236" t="s">
        <v>2702</v>
      </c>
      <c r="F42" s="291"/>
      <c r="G42" s="237">
        <v>1721</v>
      </c>
      <c r="H42" s="178">
        <f t="shared" ref="H42:H43" si="2">G42/1.95583</f>
        <v>879.93332753869208</v>
      </c>
    </row>
    <row r="43" spans="1:8" ht="31.5" x14ac:dyDescent="0.25">
      <c r="A43" s="236" t="s">
        <v>2701</v>
      </c>
      <c r="B43" s="236" t="s">
        <v>26</v>
      </c>
      <c r="C43" s="236" t="s">
        <v>77</v>
      </c>
      <c r="D43" s="236" t="s">
        <v>2703</v>
      </c>
      <c r="E43" s="236" t="s">
        <v>2704</v>
      </c>
      <c r="F43" s="292"/>
      <c r="G43" s="237">
        <v>1838</v>
      </c>
      <c r="H43" s="178">
        <f t="shared" si="2"/>
        <v>939.75447763864963</v>
      </c>
    </row>
    <row r="44" spans="1:8" ht="31.5" x14ac:dyDescent="0.25">
      <c r="A44" s="236"/>
      <c r="B44" s="236"/>
      <c r="C44" s="236"/>
      <c r="D44" s="236"/>
      <c r="E44" s="236"/>
      <c r="F44" s="292"/>
      <c r="G44" s="237"/>
      <c r="H44" s="178"/>
    </row>
    <row r="45" spans="1:8" ht="31.5" x14ac:dyDescent="0.25">
      <c r="A45" s="236"/>
      <c r="B45" s="236"/>
      <c r="C45" s="236"/>
      <c r="D45" s="236"/>
      <c r="E45" s="236"/>
      <c r="F45" s="302"/>
      <c r="G45" s="237"/>
      <c r="H45" s="178"/>
    </row>
    <row r="46" spans="1:8" ht="21" customHeight="1" x14ac:dyDescent="0.25">
      <c r="A46" s="299" t="s">
        <v>1014</v>
      </c>
      <c r="B46" s="300"/>
      <c r="C46" s="300"/>
      <c r="D46" s="300"/>
      <c r="E46" s="300"/>
      <c r="F46" s="300"/>
      <c r="G46" s="301"/>
      <c r="H46" s="177"/>
    </row>
    <row r="47" spans="1:8" ht="23.25" x14ac:dyDescent="0.35">
      <c r="A47" s="159" t="s">
        <v>2406</v>
      </c>
      <c r="B47" s="288" t="s">
        <v>2401</v>
      </c>
      <c r="C47" s="289"/>
      <c r="D47" s="289"/>
      <c r="E47" s="289"/>
      <c r="F47" s="289"/>
      <c r="G47" s="290"/>
      <c r="H47" s="182"/>
    </row>
    <row r="48" spans="1:8" ht="31.5" x14ac:dyDescent="0.25">
      <c r="A48" s="155" t="s">
        <v>2705</v>
      </c>
      <c r="B48" s="156" t="s">
        <v>7</v>
      </c>
      <c r="C48" s="156" t="s">
        <v>111</v>
      </c>
      <c r="D48" s="156" t="s">
        <v>2402</v>
      </c>
      <c r="E48" s="156" t="s">
        <v>2404</v>
      </c>
      <c r="F48" s="291"/>
      <c r="G48" s="157">
        <v>1565</v>
      </c>
      <c r="H48" s="178">
        <f t="shared" si="0"/>
        <v>800.17179407208198</v>
      </c>
    </row>
    <row r="49" spans="1:8" ht="31.5" x14ac:dyDescent="0.25">
      <c r="A49" s="155" t="s">
        <v>2706</v>
      </c>
      <c r="B49" s="156" t="s">
        <v>7</v>
      </c>
      <c r="C49" s="156" t="s">
        <v>111</v>
      </c>
      <c r="D49" s="156" t="s">
        <v>1847</v>
      </c>
      <c r="E49" s="156" t="s">
        <v>1852</v>
      </c>
      <c r="F49" s="292"/>
      <c r="G49" s="157">
        <v>1682</v>
      </c>
      <c r="H49" s="178">
        <f t="shared" si="0"/>
        <v>859.99294417203953</v>
      </c>
    </row>
    <row r="50" spans="1:8" ht="31.5" x14ac:dyDescent="0.25">
      <c r="A50" s="155" t="s">
        <v>2707</v>
      </c>
      <c r="B50" s="156" t="s">
        <v>7</v>
      </c>
      <c r="C50" s="156" t="s">
        <v>111</v>
      </c>
      <c r="D50" s="156" t="s">
        <v>2403</v>
      </c>
      <c r="E50" s="156" t="s">
        <v>2405</v>
      </c>
      <c r="F50" s="292"/>
      <c r="G50" s="157">
        <v>2112</v>
      </c>
      <c r="H50" s="178">
        <f t="shared" si="0"/>
        <v>1079.8484530864134</v>
      </c>
    </row>
    <row r="51" spans="1:8" ht="59.25" customHeight="1" x14ac:dyDescent="0.25">
      <c r="A51" s="294"/>
      <c r="B51" s="295"/>
      <c r="C51" s="295"/>
      <c r="D51" s="295"/>
      <c r="E51" s="295"/>
      <c r="F51" s="293"/>
      <c r="G51" s="157"/>
      <c r="H51" s="178"/>
    </row>
    <row r="52" spans="1:8" ht="21" customHeight="1" x14ac:dyDescent="0.25">
      <c r="A52" s="299" t="s">
        <v>1056</v>
      </c>
      <c r="B52" s="300"/>
      <c r="C52" s="300"/>
      <c r="D52" s="300"/>
      <c r="E52" s="300"/>
      <c r="F52" s="300"/>
      <c r="G52" s="301"/>
      <c r="H52" s="177"/>
    </row>
    <row r="53" spans="1:8" ht="31.5" x14ac:dyDescent="0.25">
      <c r="A53" s="156" t="s">
        <v>2717</v>
      </c>
      <c r="B53" s="156" t="s">
        <v>7</v>
      </c>
      <c r="C53" s="156" t="s">
        <v>111</v>
      </c>
      <c r="D53" s="156" t="s">
        <v>2399</v>
      </c>
      <c r="E53" s="156" t="s">
        <v>2400</v>
      </c>
      <c r="F53" s="291"/>
      <c r="G53" s="157">
        <v>2973</v>
      </c>
      <c r="H53" s="178">
        <f t="shared" si="0"/>
        <v>1520.0707627963575</v>
      </c>
    </row>
    <row r="54" spans="1:8" ht="31.5" x14ac:dyDescent="0.25">
      <c r="A54" s="156"/>
      <c r="B54" s="156"/>
      <c r="C54" s="156"/>
      <c r="D54" s="156"/>
      <c r="E54" s="156"/>
      <c r="F54" s="292"/>
      <c r="G54" s="157"/>
      <c r="H54" s="178"/>
    </row>
    <row r="55" spans="1:8" ht="31.5" x14ac:dyDescent="0.25">
      <c r="A55" s="156"/>
      <c r="B55" s="156"/>
      <c r="C55" s="156"/>
      <c r="D55" s="158"/>
      <c r="E55" s="158"/>
      <c r="F55" s="292"/>
      <c r="G55" s="157"/>
      <c r="H55" s="178"/>
    </row>
    <row r="56" spans="1:8" ht="95.25" customHeight="1" x14ac:dyDescent="0.25">
      <c r="A56" s="156"/>
      <c r="B56" s="156"/>
      <c r="C56" s="156"/>
      <c r="D56" s="156"/>
      <c r="E56" s="156"/>
      <c r="F56" s="302"/>
      <c r="G56" s="157"/>
      <c r="H56" s="178"/>
    </row>
    <row r="57" spans="1:8" ht="31.5" x14ac:dyDescent="0.25">
      <c r="A57" s="155" t="s">
        <v>2718</v>
      </c>
      <c r="B57" s="156" t="s">
        <v>7</v>
      </c>
      <c r="C57" s="156" t="s">
        <v>111</v>
      </c>
      <c r="D57" s="156" t="s">
        <v>2407</v>
      </c>
      <c r="E57" s="156" t="s">
        <v>2408</v>
      </c>
      <c r="F57" s="291"/>
      <c r="G57" s="157">
        <v>5242</v>
      </c>
      <c r="H57" s="178">
        <f t="shared" si="0"/>
        <v>2680.1920412305772</v>
      </c>
    </row>
    <row r="58" spans="1:8" ht="31.5" x14ac:dyDescent="0.25">
      <c r="A58" s="155"/>
      <c r="B58" s="156"/>
      <c r="C58" s="156"/>
      <c r="D58" s="156"/>
      <c r="E58" s="156"/>
      <c r="F58" s="292"/>
      <c r="G58" s="157"/>
      <c r="H58" s="178"/>
    </row>
    <row r="59" spans="1:8" ht="31.5" x14ac:dyDescent="0.25">
      <c r="A59" s="155"/>
      <c r="B59" s="156"/>
      <c r="C59" s="156"/>
      <c r="D59" s="158"/>
      <c r="E59" s="158"/>
      <c r="F59" s="292"/>
      <c r="G59" s="157"/>
      <c r="H59" s="178"/>
    </row>
    <row r="60" spans="1:8" ht="95.25" customHeight="1" x14ac:dyDescent="0.25">
      <c r="A60" s="160"/>
      <c r="B60" s="9"/>
      <c r="C60" s="9"/>
      <c r="D60" s="9"/>
      <c r="E60" s="9"/>
      <c r="F60" s="304"/>
      <c r="G60" s="46"/>
      <c r="H60" s="179"/>
    </row>
  </sheetData>
  <mergeCells count="31">
    <mergeCell ref="F57:F60"/>
    <mergeCell ref="F33:F35"/>
    <mergeCell ref="A35:E35"/>
    <mergeCell ref="A8:A10"/>
    <mergeCell ref="B8:B10"/>
    <mergeCell ref="C8:C10"/>
    <mergeCell ref="D8:D10"/>
    <mergeCell ref="E8:E10"/>
    <mergeCell ref="F8:F10"/>
    <mergeCell ref="B12:G12"/>
    <mergeCell ref="F53:F56"/>
    <mergeCell ref="A52:G52"/>
    <mergeCell ref="B36:G36"/>
    <mergeCell ref="F37:F40"/>
    <mergeCell ref="A46:G46"/>
    <mergeCell ref="B17:G17"/>
    <mergeCell ref="H8:H10"/>
    <mergeCell ref="B47:G47"/>
    <mergeCell ref="F48:F51"/>
    <mergeCell ref="A51:E51"/>
    <mergeCell ref="G8:G10"/>
    <mergeCell ref="A11:G11"/>
    <mergeCell ref="B22:G22"/>
    <mergeCell ref="F23:F26"/>
    <mergeCell ref="B32:G32"/>
    <mergeCell ref="F13:F16"/>
    <mergeCell ref="F18:F21"/>
    <mergeCell ref="B27:G27"/>
    <mergeCell ref="F28:F31"/>
    <mergeCell ref="B41:G41"/>
    <mergeCell ref="F42:F45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04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60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22"/>
      <c r="B6" s="3"/>
      <c r="C6" s="3"/>
      <c r="D6" s="3"/>
      <c r="E6" s="3"/>
      <c r="F6" s="3"/>
      <c r="G6" s="20"/>
      <c r="H6" s="23"/>
    </row>
    <row r="7" spans="1:8" ht="15" customHeight="1" x14ac:dyDescent="0.25">
      <c r="A7" s="307" t="s">
        <v>601</v>
      </c>
      <c r="B7" s="310" t="s">
        <v>73</v>
      </c>
      <c r="C7" s="311" t="s">
        <v>1</v>
      </c>
      <c r="D7" s="310" t="s">
        <v>74</v>
      </c>
      <c r="E7" s="310" t="s">
        <v>75</v>
      </c>
      <c r="F7" s="311" t="s">
        <v>0</v>
      </c>
      <c r="G7" s="296" t="s">
        <v>2456</v>
      </c>
      <c r="H7" s="285" t="s">
        <v>2457</v>
      </c>
    </row>
    <row r="8" spans="1:8" ht="15" customHeight="1" x14ac:dyDescent="0.25">
      <c r="A8" s="308"/>
      <c r="B8" s="297"/>
      <c r="C8" s="312"/>
      <c r="D8" s="297"/>
      <c r="E8" s="297"/>
      <c r="F8" s="312"/>
      <c r="G8" s="297"/>
      <c r="H8" s="286"/>
    </row>
    <row r="9" spans="1:8" ht="41.25" customHeight="1" x14ac:dyDescent="0.25">
      <c r="A9" s="309"/>
      <c r="B9" s="298"/>
      <c r="C9" s="312"/>
      <c r="D9" s="298"/>
      <c r="E9" s="298"/>
      <c r="F9" s="312"/>
      <c r="G9" s="298"/>
      <c r="H9" s="287"/>
    </row>
    <row r="10" spans="1:8" ht="21" customHeight="1" x14ac:dyDescent="0.25">
      <c r="A10" s="299" t="s">
        <v>630</v>
      </c>
      <c r="B10" s="300"/>
      <c r="C10" s="300"/>
      <c r="D10" s="300"/>
      <c r="E10" s="300"/>
      <c r="F10" s="300"/>
      <c r="G10" s="301"/>
      <c r="H10" s="183"/>
    </row>
    <row r="11" spans="1:8" ht="23.25" x14ac:dyDescent="0.35">
      <c r="A11" s="24" t="s">
        <v>642</v>
      </c>
      <c r="B11" s="288" t="s">
        <v>1660</v>
      </c>
      <c r="C11" s="289"/>
      <c r="D11" s="289"/>
      <c r="E11" s="289"/>
      <c r="F11" s="289"/>
      <c r="G11" s="290"/>
      <c r="H11" s="181"/>
    </row>
    <row r="12" spans="1:8" ht="31.5" x14ac:dyDescent="0.25">
      <c r="A12" s="27" t="s">
        <v>631</v>
      </c>
      <c r="B12" s="8" t="s">
        <v>7</v>
      </c>
      <c r="C12" s="8" t="s">
        <v>101</v>
      </c>
      <c r="D12" s="8" t="s">
        <v>635</v>
      </c>
      <c r="E12" s="8" t="s">
        <v>636</v>
      </c>
      <c r="F12" s="349"/>
      <c r="G12" s="45">
        <v>1416</v>
      </c>
      <c r="H12" s="178">
        <f>G12/1.95583</f>
        <v>723.98930377384534</v>
      </c>
    </row>
    <row r="13" spans="1:8" ht="31.5" x14ac:dyDescent="0.25">
      <c r="A13" s="27" t="s">
        <v>632</v>
      </c>
      <c r="B13" s="8" t="s">
        <v>7</v>
      </c>
      <c r="C13" s="8" t="s">
        <v>17</v>
      </c>
      <c r="D13" s="8" t="s">
        <v>585</v>
      </c>
      <c r="E13" s="8" t="s">
        <v>637</v>
      </c>
      <c r="F13" s="292"/>
      <c r="G13" s="45">
        <v>1659</v>
      </c>
      <c r="H13" s="178">
        <f t="shared" ref="H13:H75" si="0">G13/1.95583</f>
        <v>848.23323090452652</v>
      </c>
    </row>
    <row r="14" spans="1:8" ht="31.5" x14ac:dyDescent="0.25">
      <c r="A14" s="27" t="s">
        <v>633</v>
      </c>
      <c r="B14" s="8" t="s">
        <v>7</v>
      </c>
      <c r="C14" s="8" t="s">
        <v>641</v>
      </c>
      <c r="D14" s="8" t="s">
        <v>638</v>
      </c>
      <c r="E14" s="8" t="s">
        <v>639</v>
      </c>
      <c r="F14" s="292"/>
      <c r="G14" s="45">
        <v>2288</v>
      </c>
      <c r="H14" s="178">
        <f t="shared" si="0"/>
        <v>1169.8358241769479</v>
      </c>
    </row>
    <row r="15" spans="1:8" ht="31.5" x14ac:dyDescent="0.25">
      <c r="A15" s="27" t="s">
        <v>634</v>
      </c>
      <c r="B15" s="8" t="s">
        <v>7</v>
      </c>
      <c r="C15" s="8" t="s">
        <v>641</v>
      </c>
      <c r="D15" s="8" t="s">
        <v>640</v>
      </c>
      <c r="E15" s="8" t="s">
        <v>367</v>
      </c>
      <c r="F15" s="292"/>
      <c r="G15" s="45">
        <v>2509</v>
      </c>
      <c r="H15" s="178">
        <f t="shared" si="0"/>
        <v>1282.8313299213123</v>
      </c>
    </row>
    <row r="16" spans="1:8" ht="23.25" x14ac:dyDescent="0.35">
      <c r="A16" s="24" t="s">
        <v>643</v>
      </c>
      <c r="B16" s="288" t="s">
        <v>1661</v>
      </c>
      <c r="C16" s="289"/>
      <c r="D16" s="289"/>
      <c r="E16" s="289"/>
      <c r="F16" s="289"/>
      <c r="G16" s="290"/>
      <c r="H16" s="181"/>
    </row>
    <row r="17" spans="1:8" ht="31.5" x14ac:dyDescent="0.25">
      <c r="A17" s="27" t="s">
        <v>644</v>
      </c>
      <c r="B17" s="8" t="s">
        <v>7</v>
      </c>
      <c r="C17" s="8" t="s">
        <v>665</v>
      </c>
      <c r="D17" s="8" t="s">
        <v>651</v>
      </c>
      <c r="E17" s="8" t="s">
        <v>652</v>
      </c>
      <c r="F17" s="349"/>
      <c r="G17" s="45">
        <v>1668</v>
      </c>
      <c r="H17" s="178">
        <f t="shared" si="0"/>
        <v>852.8348578352925</v>
      </c>
    </row>
    <row r="18" spans="1:8" ht="31.5" x14ac:dyDescent="0.25">
      <c r="A18" s="27" t="s">
        <v>645</v>
      </c>
      <c r="B18" s="8" t="s">
        <v>7</v>
      </c>
      <c r="C18" s="8" t="s">
        <v>666</v>
      </c>
      <c r="D18" s="8" t="s">
        <v>653</v>
      </c>
      <c r="E18" s="8" t="s">
        <v>654</v>
      </c>
      <c r="F18" s="292"/>
      <c r="G18" s="45">
        <v>1737</v>
      </c>
      <c r="H18" s="178">
        <f t="shared" si="0"/>
        <v>888.11399763783152</v>
      </c>
    </row>
    <row r="19" spans="1:8" ht="31.5" x14ac:dyDescent="0.25">
      <c r="A19" s="27" t="s">
        <v>646</v>
      </c>
      <c r="B19" s="8" t="s">
        <v>224</v>
      </c>
      <c r="C19" s="8" t="s">
        <v>667</v>
      </c>
      <c r="D19" s="8" t="s">
        <v>655</v>
      </c>
      <c r="E19" s="8" t="s">
        <v>656</v>
      </c>
      <c r="F19" s="292"/>
      <c r="G19" s="45">
        <v>1915</v>
      </c>
      <c r="H19" s="178">
        <f t="shared" si="0"/>
        <v>979.12395249075837</v>
      </c>
    </row>
    <row r="20" spans="1:8" ht="31.5" x14ac:dyDescent="0.25">
      <c r="A20" s="27" t="s">
        <v>647</v>
      </c>
      <c r="B20" s="8" t="s">
        <v>224</v>
      </c>
      <c r="C20" s="8" t="s">
        <v>668</v>
      </c>
      <c r="D20" s="8" t="s">
        <v>657</v>
      </c>
      <c r="E20" s="8" t="s">
        <v>658</v>
      </c>
      <c r="F20" s="292"/>
      <c r="G20" s="45">
        <v>2226</v>
      </c>
      <c r="H20" s="178">
        <f t="shared" si="0"/>
        <v>1138.1357275427824</v>
      </c>
    </row>
    <row r="21" spans="1:8" ht="31.5" x14ac:dyDescent="0.25">
      <c r="A21" s="27" t="s">
        <v>648</v>
      </c>
      <c r="B21" s="8" t="s">
        <v>7</v>
      </c>
      <c r="C21" s="8" t="s">
        <v>400</v>
      </c>
      <c r="D21" s="8" t="s">
        <v>659</v>
      </c>
      <c r="E21" s="8" t="s">
        <v>660</v>
      </c>
      <c r="F21" s="292"/>
      <c r="G21" s="45">
        <v>2916</v>
      </c>
      <c r="H21" s="178">
        <f t="shared" si="0"/>
        <v>1490.9271255681731</v>
      </c>
    </row>
    <row r="22" spans="1:8" ht="31.5" x14ac:dyDescent="0.25">
      <c r="A22" s="27" t="s">
        <v>649</v>
      </c>
      <c r="B22" s="8" t="s">
        <v>224</v>
      </c>
      <c r="C22" s="8" t="s">
        <v>258</v>
      </c>
      <c r="D22" s="8" t="s">
        <v>661</v>
      </c>
      <c r="E22" s="8" t="s">
        <v>662</v>
      </c>
      <c r="F22" s="292"/>
      <c r="G22" s="45">
        <v>3679</v>
      </c>
      <c r="H22" s="178">
        <f t="shared" si="0"/>
        <v>1881.0428309208878</v>
      </c>
    </row>
    <row r="23" spans="1:8" ht="31.5" x14ac:dyDescent="0.25">
      <c r="A23" s="27" t="s">
        <v>650</v>
      </c>
      <c r="B23" s="8" t="s">
        <v>7</v>
      </c>
      <c r="C23" s="8" t="s">
        <v>669</v>
      </c>
      <c r="D23" s="8" t="s">
        <v>663</v>
      </c>
      <c r="E23" s="8" t="s">
        <v>664</v>
      </c>
      <c r="F23" s="292"/>
      <c r="G23" s="45">
        <v>4663</v>
      </c>
      <c r="H23" s="178">
        <f t="shared" si="0"/>
        <v>2384.1540420179667</v>
      </c>
    </row>
    <row r="24" spans="1:8" ht="23.25" x14ac:dyDescent="0.35">
      <c r="A24" s="24" t="s">
        <v>670</v>
      </c>
      <c r="B24" s="288" t="s">
        <v>1682</v>
      </c>
      <c r="C24" s="289"/>
      <c r="D24" s="289"/>
      <c r="E24" s="289"/>
      <c r="F24" s="289"/>
      <c r="G24" s="290"/>
      <c r="H24" s="181"/>
    </row>
    <row r="25" spans="1:8" ht="31.5" x14ac:dyDescent="0.25">
      <c r="A25" s="27" t="s">
        <v>671</v>
      </c>
      <c r="B25" s="8" t="s">
        <v>121</v>
      </c>
      <c r="C25" s="8" t="s">
        <v>412</v>
      </c>
      <c r="D25" s="8" t="s">
        <v>675</v>
      </c>
      <c r="E25" s="8" t="s">
        <v>676</v>
      </c>
      <c r="F25" s="349"/>
      <c r="G25" s="45">
        <v>1659</v>
      </c>
      <c r="H25" s="178">
        <f t="shared" si="0"/>
        <v>848.23323090452652</v>
      </c>
    </row>
    <row r="26" spans="1:8" ht="31.5" x14ac:dyDescent="0.25">
      <c r="A26" s="27" t="s">
        <v>672</v>
      </c>
      <c r="B26" s="8" t="s">
        <v>121</v>
      </c>
      <c r="C26" s="8" t="s">
        <v>680</v>
      </c>
      <c r="D26" s="8" t="s">
        <v>635</v>
      </c>
      <c r="E26" s="8" t="s">
        <v>677</v>
      </c>
      <c r="F26" s="292"/>
      <c r="G26" s="45">
        <v>1837</v>
      </c>
      <c r="H26" s="178">
        <f t="shared" si="0"/>
        <v>939.24318575745338</v>
      </c>
    </row>
    <row r="27" spans="1:8" ht="31.5" x14ac:dyDescent="0.25">
      <c r="A27" s="27" t="s">
        <v>673</v>
      </c>
      <c r="B27" s="8" t="s">
        <v>224</v>
      </c>
      <c r="C27" s="8" t="s">
        <v>681</v>
      </c>
      <c r="D27" s="8" t="s">
        <v>90</v>
      </c>
      <c r="E27" s="8" t="s">
        <v>678</v>
      </c>
      <c r="F27" s="292"/>
      <c r="G27" s="45">
        <v>2151</v>
      </c>
      <c r="H27" s="178">
        <f t="shared" si="0"/>
        <v>1099.7888364530661</v>
      </c>
    </row>
    <row r="28" spans="1:8" ht="31.5" x14ac:dyDescent="0.25">
      <c r="A28" s="27" t="s">
        <v>674</v>
      </c>
      <c r="B28" s="8" t="s">
        <v>224</v>
      </c>
      <c r="C28" s="8" t="s">
        <v>682</v>
      </c>
      <c r="D28" s="8" t="s">
        <v>551</v>
      </c>
      <c r="E28" s="8" t="s">
        <v>679</v>
      </c>
      <c r="F28" s="292"/>
      <c r="G28" s="45">
        <v>2834</v>
      </c>
      <c r="H28" s="178">
        <f t="shared" si="0"/>
        <v>1449.0011913100832</v>
      </c>
    </row>
    <row r="29" spans="1:8" ht="23.25" x14ac:dyDescent="0.35">
      <c r="A29" s="24" t="s">
        <v>683</v>
      </c>
      <c r="B29" s="288"/>
      <c r="C29" s="289"/>
      <c r="D29" s="289"/>
      <c r="E29" s="289"/>
      <c r="F29" s="289"/>
      <c r="G29" s="290"/>
      <c r="H29" s="181"/>
    </row>
    <row r="30" spans="1:8" ht="31.5" x14ac:dyDescent="0.25">
      <c r="A30" s="27" t="s">
        <v>684</v>
      </c>
      <c r="B30" s="8" t="s">
        <v>121</v>
      </c>
      <c r="C30" s="8" t="s">
        <v>412</v>
      </c>
      <c r="D30" s="8" t="s">
        <v>675</v>
      </c>
      <c r="E30" s="8" t="s">
        <v>676</v>
      </c>
      <c r="F30" s="349"/>
      <c r="G30" s="45">
        <v>1846</v>
      </c>
      <c r="H30" s="178">
        <f t="shared" si="0"/>
        <v>943.84481268821935</v>
      </c>
    </row>
    <row r="31" spans="1:8" ht="31.5" x14ac:dyDescent="0.25">
      <c r="A31" s="27" t="s">
        <v>685</v>
      </c>
      <c r="B31" s="8" t="s">
        <v>121</v>
      </c>
      <c r="C31" s="8" t="s">
        <v>680</v>
      </c>
      <c r="D31" s="8" t="s">
        <v>635</v>
      </c>
      <c r="E31" s="8" t="s">
        <v>677</v>
      </c>
      <c r="F31" s="292"/>
      <c r="G31" s="45">
        <v>2026</v>
      </c>
      <c r="H31" s="178">
        <f t="shared" si="0"/>
        <v>1035.8773513035387</v>
      </c>
    </row>
    <row r="32" spans="1:8" ht="31.5" x14ac:dyDescent="0.25">
      <c r="A32" s="27" t="s">
        <v>686</v>
      </c>
      <c r="B32" s="8" t="s">
        <v>224</v>
      </c>
      <c r="C32" s="8" t="s">
        <v>681</v>
      </c>
      <c r="D32" s="8" t="s">
        <v>90</v>
      </c>
      <c r="E32" s="8" t="s">
        <v>678</v>
      </c>
      <c r="F32" s="292"/>
      <c r="G32" s="45">
        <v>2341</v>
      </c>
      <c r="H32" s="178">
        <f t="shared" si="0"/>
        <v>1196.9342938803475</v>
      </c>
    </row>
    <row r="33" spans="1:8" ht="31.5" x14ac:dyDescent="0.25">
      <c r="A33" s="27" t="s">
        <v>687</v>
      </c>
      <c r="B33" s="8" t="s">
        <v>224</v>
      </c>
      <c r="C33" s="8" t="s">
        <v>682</v>
      </c>
      <c r="D33" s="8" t="s">
        <v>551</v>
      </c>
      <c r="E33" s="8" t="s">
        <v>679</v>
      </c>
      <c r="F33" s="292"/>
      <c r="G33" s="45">
        <v>3024</v>
      </c>
      <c r="H33" s="178">
        <f t="shared" si="0"/>
        <v>1546.1466487373648</v>
      </c>
    </row>
    <row r="34" spans="1:8" ht="23.25" x14ac:dyDescent="0.35">
      <c r="A34" s="24" t="s">
        <v>688</v>
      </c>
      <c r="B34" s="288" t="s">
        <v>1682</v>
      </c>
      <c r="C34" s="289"/>
      <c r="D34" s="289"/>
      <c r="E34" s="289"/>
      <c r="F34" s="289"/>
      <c r="G34" s="290"/>
      <c r="H34" s="181"/>
    </row>
    <row r="35" spans="1:8" ht="31.5" x14ac:dyDescent="0.25">
      <c r="A35" s="27" t="s">
        <v>689</v>
      </c>
      <c r="B35" s="8" t="s">
        <v>121</v>
      </c>
      <c r="C35" s="8" t="s">
        <v>412</v>
      </c>
      <c r="D35" s="8" t="s">
        <v>675</v>
      </c>
      <c r="E35" s="8" t="s">
        <v>676</v>
      </c>
      <c r="F35" s="349"/>
      <c r="G35" s="45">
        <v>1815</v>
      </c>
      <c r="H35" s="178">
        <f t="shared" si="0"/>
        <v>927.99476437113663</v>
      </c>
    </row>
    <row r="36" spans="1:8" ht="31.5" x14ac:dyDescent="0.25">
      <c r="A36" s="27" t="s">
        <v>690</v>
      </c>
      <c r="B36" s="8" t="s">
        <v>121</v>
      </c>
      <c r="C36" s="8" t="s">
        <v>680</v>
      </c>
      <c r="D36" s="8" t="s">
        <v>635</v>
      </c>
      <c r="E36" s="8" t="s">
        <v>677</v>
      </c>
      <c r="F36" s="292"/>
      <c r="G36" s="45">
        <v>1993</v>
      </c>
      <c r="H36" s="178">
        <f t="shared" si="0"/>
        <v>1019.0047192240635</v>
      </c>
    </row>
    <row r="37" spans="1:8" ht="31.5" x14ac:dyDescent="0.25">
      <c r="A37" s="27" t="s">
        <v>691</v>
      </c>
      <c r="B37" s="8" t="s">
        <v>224</v>
      </c>
      <c r="C37" s="8" t="s">
        <v>681</v>
      </c>
      <c r="D37" s="8" t="s">
        <v>90</v>
      </c>
      <c r="E37" s="8" t="s">
        <v>678</v>
      </c>
      <c r="F37" s="292"/>
      <c r="G37" s="45">
        <v>2310</v>
      </c>
      <c r="H37" s="178">
        <f t="shared" si="0"/>
        <v>1181.0842455632646</v>
      </c>
    </row>
    <row r="38" spans="1:8" ht="31.5" x14ac:dyDescent="0.25">
      <c r="A38" s="27" t="s">
        <v>692</v>
      </c>
      <c r="B38" s="8" t="s">
        <v>224</v>
      </c>
      <c r="C38" s="8" t="s">
        <v>682</v>
      </c>
      <c r="D38" s="8" t="s">
        <v>551</v>
      </c>
      <c r="E38" s="8" t="s">
        <v>679</v>
      </c>
      <c r="F38" s="292"/>
      <c r="G38" s="45">
        <v>2992</v>
      </c>
      <c r="H38" s="178">
        <f t="shared" si="0"/>
        <v>1529.7853085390857</v>
      </c>
    </row>
    <row r="39" spans="1:8" ht="23.25" x14ac:dyDescent="0.35">
      <c r="A39" s="62" t="s">
        <v>1662</v>
      </c>
      <c r="B39" s="288"/>
      <c r="C39" s="289"/>
      <c r="D39" s="289"/>
      <c r="E39" s="289"/>
      <c r="F39" s="289"/>
      <c r="G39" s="290"/>
      <c r="H39" s="181"/>
    </row>
    <row r="40" spans="1:8" ht="31.5" x14ac:dyDescent="0.25">
      <c r="A40" s="60" t="s">
        <v>1663</v>
      </c>
      <c r="B40" s="64" t="s">
        <v>121</v>
      </c>
      <c r="C40" s="64" t="s">
        <v>412</v>
      </c>
      <c r="D40" s="64" t="s">
        <v>675</v>
      </c>
      <c r="E40" s="64" t="s">
        <v>676</v>
      </c>
      <c r="F40" s="349"/>
      <c r="G40" s="63">
        <v>2005</v>
      </c>
      <c r="H40" s="178">
        <f t="shared" si="0"/>
        <v>1025.140221798418</v>
      </c>
    </row>
    <row r="41" spans="1:8" ht="31.5" x14ac:dyDescent="0.25">
      <c r="A41" s="60" t="s">
        <v>1664</v>
      </c>
      <c r="B41" s="64" t="s">
        <v>121</v>
      </c>
      <c r="C41" s="64" t="s">
        <v>680</v>
      </c>
      <c r="D41" s="64" t="s">
        <v>635</v>
      </c>
      <c r="E41" s="64" t="s">
        <v>677</v>
      </c>
      <c r="F41" s="292"/>
      <c r="G41" s="63">
        <v>2183</v>
      </c>
      <c r="H41" s="178">
        <f t="shared" si="0"/>
        <v>1116.150176651345</v>
      </c>
    </row>
    <row r="42" spans="1:8" ht="31.5" x14ac:dyDescent="0.25">
      <c r="A42" s="60" t="s">
        <v>1665</v>
      </c>
      <c r="B42" s="64" t="s">
        <v>224</v>
      </c>
      <c r="C42" s="64" t="s">
        <v>681</v>
      </c>
      <c r="D42" s="64" t="s">
        <v>90</v>
      </c>
      <c r="E42" s="64" t="s">
        <v>678</v>
      </c>
      <c r="F42" s="292"/>
      <c r="G42" s="63">
        <v>2498</v>
      </c>
      <c r="H42" s="178">
        <f t="shared" si="0"/>
        <v>1277.2071192281537</v>
      </c>
    </row>
    <row r="43" spans="1:8" ht="31.5" x14ac:dyDescent="0.25">
      <c r="A43" s="60" t="s">
        <v>1666</v>
      </c>
      <c r="B43" s="64" t="s">
        <v>224</v>
      </c>
      <c r="C43" s="64" t="s">
        <v>682</v>
      </c>
      <c r="D43" s="64" t="s">
        <v>551</v>
      </c>
      <c r="E43" s="64" t="s">
        <v>679</v>
      </c>
      <c r="F43" s="292"/>
      <c r="G43" s="63">
        <v>3180</v>
      </c>
      <c r="H43" s="178">
        <f t="shared" si="0"/>
        <v>1625.9081822039748</v>
      </c>
    </row>
    <row r="44" spans="1:8" ht="23.25" x14ac:dyDescent="0.35">
      <c r="A44" s="24" t="s">
        <v>693</v>
      </c>
      <c r="B44" s="288" t="s">
        <v>1682</v>
      </c>
      <c r="C44" s="289"/>
      <c r="D44" s="289"/>
      <c r="E44" s="289"/>
      <c r="F44" s="289"/>
      <c r="G44" s="290"/>
      <c r="H44" s="181"/>
    </row>
    <row r="45" spans="1:8" ht="31.5" x14ac:dyDescent="0.25">
      <c r="A45" s="27" t="s">
        <v>694</v>
      </c>
      <c r="B45" s="8" t="s">
        <v>121</v>
      </c>
      <c r="C45" s="8" t="s">
        <v>412</v>
      </c>
      <c r="D45" s="8" t="s">
        <v>675</v>
      </c>
      <c r="E45" s="8" t="s">
        <v>676</v>
      </c>
      <c r="F45" s="349"/>
      <c r="G45" s="45">
        <v>1815</v>
      </c>
      <c r="H45" s="178">
        <f t="shared" si="0"/>
        <v>927.99476437113663</v>
      </c>
    </row>
    <row r="46" spans="1:8" ht="31.5" x14ac:dyDescent="0.25">
      <c r="A46" s="27" t="s">
        <v>695</v>
      </c>
      <c r="B46" s="8" t="s">
        <v>121</v>
      </c>
      <c r="C46" s="8" t="s">
        <v>680</v>
      </c>
      <c r="D46" s="8" t="s">
        <v>635</v>
      </c>
      <c r="E46" s="8" t="s">
        <v>677</v>
      </c>
      <c r="F46" s="292"/>
      <c r="G46" s="45">
        <v>1993</v>
      </c>
      <c r="H46" s="178">
        <f t="shared" si="0"/>
        <v>1019.0047192240635</v>
      </c>
    </row>
    <row r="47" spans="1:8" ht="31.5" x14ac:dyDescent="0.25">
      <c r="A47" s="27" t="s">
        <v>696</v>
      </c>
      <c r="B47" s="8" t="s">
        <v>224</v>
      </c>
      <c r="C47" s="8" t="s">
        <v>681</v>
      </c>
      <c r="D47" s="8" t="s">
        <v>90</v>
      </c>
      <c r="E47" s="8" t="s">
        <v>678</v>
      </c>
      <c r="F47" s="292"/>
      <c r="G47" s="45">
        <v>2310</v>
      </c>
      <c r="H47" s="178">
        <f t="shared" si="0"/>
        <v>1181.0842455632646</v>
      </c>
    </row>
    <row r="48" spans="1:8" ht="31.5" x14ac:dyDescent="0.25">
      <c r="A48" s="27" t="s">
        <v>697</v>
      </c>
      <c r="B48" s="8" t="s">
        <v>224</v>
      </c>
      <c r="C48" s="8" t="s">
        <v>682</v>
      </c>
      <c r="D48" s="8" t="s">
        <v>551</v>
      </c>
      <c r="E48" s="8" t="s">
        <v>679</v>
      </c>
      <c r="F48" s="292"/>
      <c r="G48" s="45">
        <v>2992</v>
      </c>
      <c r="H48" s="178">
        <f t="shared" si="0"/>
        <v>1529.7853085390857</v>
      </c>
    </row>
    <row r="49" spans="1:8" ht="23.25" x14ac:dyDescent="0.35">
      <c r="A49" s="62" t="s">
        <v>1667</v>
      </c>
      <c r="B49" s="288"/>
      <c r="C49" s="289"/>
      <c r="D49" s="289"/>
      <c r="E49" s="289"/>
      <c r="F49" s="289"/>
      <c r="G49" s="290"/>
      <c r="H49" s="181"/>
    </row>
    <row r="50" spans="1:8" ht="31.5" x14ac:dyDescent="0.25">
      <c r="A50" s="60" t="s">
        <v>1668</v>
      </c>
      <c r="B50" s="64" t="s">
        <v>121</v>
      </c>
      <c r="C50" s="64" t="s">
        <v>412</v>
      </c>
      <c r="D50" s="64" t="s">
        <v>675</v>
      </c>
      <c r="E50" s="64" t="s">
        <v>676</v>
      </c>
      <c r="F50" s="349"/>
      <c r="G50" s="63">
        <v>2005</v>
      </c>
      <c r="H50" s="178">
        <f t="shared" si="0"/>
        <v>1025.140221798418</v>
      </c>
    </row>
    <row r="51" spans="1:8" ht="31.5" x14ac:dyDescent="0.25">
      <c r="A51" s="60" t="s">
        <v>1669</v>
      </c>
      <c r="B51" s="64" t="s">
        <v>121</v>
      </c>
      <c r="C51" s="64" t="s">
        <v>680</v>
      </c>
      <c r="D51" s="64" t="s">
        <v>635</v>
      </c>
      <c r="E51" s="64" t="s">
        <v>677</v>
      </c>
      <c r="F51" s="292"/>
      <c r="G51" s="63">
        <v>2183</v>
      </c>
      <c r="H51" s="178">
        <f t="shared" si="0"/>
        <v>1116.150176651345</v>
      </c>
    </row>
    <row r="52" spans="1:8" ht="31.5" x14ac:dyDescent="0.25">
      <c r="A52" s="60" t="s">
        <v>1670</v>
      </c>
      <c r="B52" s="64" t="s">
        <v>224</v>
      </c>
      <c r="C52" s="64" t="s">
        <v>681</v>
      </c>
      <c r="D52" s="64" t="s">
        <v>90</v>
      </c>
      <c r="E52" s="64" t="s">
        <v>678</v>
      </c>
      <c r="F52" s="292"/>
      <c r="G52" s="63">
        <v>2498</v>
      </c>
      <c r="H52" s="178">
        <f t="shared" si="0"/>
        <v>1277.2071192281537</v>
      </c>
    </row>
    <row r="53" spans="1:8" ht="31.5" x14ac:dyDescent="0.25">
      <c r="A53" s="60" t="s">
        <v>1671</v>
      </c>
      <c r="B53" s="64" t="s">
        <v>224</v>
      </c>
      <c r="C53" s="64" t="s">
        <v>682</v>
      </c>
      <c r="D53" s="64" t="s">
        <v>551</v>
      </c>
      <c r="E53" s="64" t="s">
        <v>679</v>
      </c>
      <c r="F53" s="292"/>
      <c r="G53" s="63">
        <v>3180</v>
      </c>
      <c r="H53" s="178">
        <f t="shared" si="0"/>
        <v>1625.9081822039748</v>
      </c>
    </row>
    <row r="54" spans="1:8" ht="23.25" x14ac:dyDescent="0.35">
      <c r="A54" s="24" t="s">
        <v>698</v>
      </c>
      <c r="B54" s="288" t="s">
        <v>1682</v>
      </c>
      <c r="C54" s="289"/>
      <c r="D54" s="289"/>
      <c r="E54" s="289"/>
      <c r="F54" s="289"/>
      <c r="G54" s="290"/>
      <c r="H54" s="181"/>
    </row>
    <row r="55" spans="1:8" ht="31.5" x14ac:dyDescent="0.25">
      <c r="A55" s="27" t="s">
        <v>699</v>
      </c>
      <c r="B55" s="8" t="s">
        <v>224</v>
      </c>
      <c r="C55" s="8" t="s">
        <v>711</v>
      </c>
      <c r="D55" s="8" t="s">
        <v>703</v>
      </c>
      <c r="E55" s="8" t="s">
        <v>704</v>
      </c>
      <c r="F55" s="349"/>
      <c r="G55" s="45">
        <v>3601</v>
      </c>
      <c r="H55" s="178">
        <f t="shared" si="0"/>
        <v>1841.1620641875827</v>
      </c>
    </row>
    <row r="56" spans="1:8" ht="31.5" x14ac:dyDescent="0.25">
      <c r="A56" s="27" t="s">
        <v>700</v>
      </c>
      <c r="B56" s="8" t="s">
        <v>7</v>
      </c>
      <c r="C56" s="8" t="s">
        <v>712</v>
      </c>
      <c r="D56" s="8" t="s">
        <v>705</v>
      </c>
      <c r="E56" s="8" t="s">
        <v>706</v>
      </c>
      <c r="F56" s="292"/>
      <c r="G56" s="45">
        <v>4620</v>
      </c>
      <c r="H56" s="178">
        <f t="shared" si="0"/>
        <v>2362.1684911265293</v>
      </c>
    </row>
    <row r="57" spans="1:8" ht="31.5" x14ac:dyDescent="0.25">
      <c r="A57" s="27" t="s">
        <v>701</v>
      </c>
      <c r="B57" s="8" t="s">
        <v>7</v>
      </c>
      <c r="C57" s="8" t="s">
        <v>713</v>
      </c>
      <c r="D57" s="8" t="s">
        <v>707</v>
      </c>
      <c r="E57" s="8" t="s">
        <v>708</v>
      </c>
      <c r="F57" s="292"/>
      <c r="G57" s="45">
        <v>5774</v>
      </c>
      <c r="H57" s="178">
        <f t="shared" si="0"/>
        <v>2952.1993220269655</v>
      </c>
    </row>
    <row r="58" spans="1:8" ht="31.5" x14ac:dyDescent="0.25">
      <c r="A58" s="27" t="s">
        <v>702</v>
      </c>
      <c r="B58" s="8" t="s">
        <v>7</v>
      </c>
      <c r="C58" s="8" t="s">
        <v>714</v>
      </c>
      <c r="D58" s="8" t="s">
        <v>709</v>
      </c>
      <c r="E58" s="8" t="s">
        <v>710</v>
      </c>
      <c r="F58" s="292"/>
      <c r="G58" s="45">
        <v>6415</v>
      </c>
      <c r="H58" s="178">
        <f t="shared" si="0"/>
        <v>3279.9374178737417</v>
      </c>
    </row>
    <row r="59" spans="1:8" ht="23.25" x14ac:dyDescent="0.35">
      <c r="A59" s="24" t="s">
        <v>715</v>
      </c>
      <c r="B59" s="288"/>
      <c r="C59" s="289"/>
      <c r="D59" s="289"/>
      <c r="E59" s="289"/>
      <c r="F59" s="289"/>
      <c r="G59" s="290"/>
      <c r="H59" s="181"/>
    </row>
    <row r="60" spans="1:8" ht="31.5" x14ac:dyDescent="0.25">
      <c r="A60" s="27" t="s">
        <v>716</v>
      </c>
      <c r="B60" s="8" t="s">
        <v>224</v>
      </c>
      <c r="C60" s="8" t="s">
        <v>711</v>
      </c>
      <c r="D60" s="8" t="s">
        <v>703</v>
      </c>
      <c r="E60" s="8" t="s">
        <v>704</v>
      </c>
      <c r="F60" s="349"/>
      <c r="G60" s="45">
        <v>3790</v>
      </c>
      <c r="H60" s="178">
        <f t="shared" si="0"/>
        <v>1937.796229733668</v>
      </c>
    </row>
    <row r="61" spans="1:8" ht="31.5" x14ac:dyDescent="0.25">
      <c r="A61" s="27" t="s">
        <v>717</v>
      </c>
      <c r="B61" s="8" t="s">
        <v>7</v>
      </c>
      <c r="C61" s="8" t="s">
        <v>712</v>
      </c>
      <c r="D61" s="8" t="s">
        <v>705</v>
      </c>
      <c r="E61" s="8" t="s">
        <v>706</v>
      </c>
      <c r="F61" s="292"/>
      <c r="G61" s="45">
        <v>4807</v>
      </c>
      <c r="H61" s="178">
        <f t="shared" si="0"/>
        <v>2457.7800729102223</v>
      </c>
    </row>
    <row r="62" spans="1:8" ht="31.5" x14ac:dyDescent="0.25">
      <c r="A62" s="27" t="s">
        <v>718</v>
      </c>
      <c r="B62" s="8" t="s">
        <v>7</v>
      </c>
      <c r="C62" s="8" t="s">
        <v>713</v>
      </c>
      <c r="D62" s="8" t="s">
        <v>707</v>
      </c>
      <c r="E62" s="8" t="s">
        <v>708</v>
      </c>
      <c r="F62" s="292"/>
      <c r="G62" s="45">
        <v>5963</v>
      </c>
      <c r="H62" s="178">
        <f t="shared" si="0"/>
        <v>3048.8334875730511</v>
      </c>
    </row>
    <row r="63" spans="1:8" ht="31.5" x14ac:dyDescent="0.25">
      <c r="A63" s="27" t="s">
        <v>719</v>
      </c>
      <c r="B63" s="8" t="s">
        <v>7</v>
      </c>
      <c r="C63" s="8" t="s">
        <v>714</v>
      </c>
      <c r="D63" s="8" t="s">
        <v>709</v>
      </c>
      <c r="E63" s="8" t="s">
        <v>710</v>
      </c>
      <c r="F63" s="292"/>
      <c r="G63" s="45">
        <v>6603</v>
      </c>
      <c r="H63" s="178">
        <f t="shared" si="0"/>
        <v>3376.0602915386307</v>
      </c>
    </row>
    <row r="64" spans="1:8" ht="23.25" x14ac:dyDescent="0.35">
      <c r="A64" s="24" t="s">
        <v>720</v>
      </c>
      <c r="B64" s="288" t="s">
        <v>1683</v>
      </c>
      <c r="C64" s="289"/>
      <c r="D64" s="289"/>
      <c r="E64" s="289"/>
      <c r="F64" s="289"/>
      <c r="G64" s="290"/>
      <c r="H64" s="181"/>
    </row>
    <row r="65" spans="1:8" ht="31.5" x14ac:dyDescent="0.25">
      <c r="A65" s="27" t="s">
        <v>721</v>
      </c>
      <c r="B65" s="8" t="s">
        <v>26</v>
      </c>
      <c r="C65" s="8" t="s">
        <v>736</v>
      </c>
      <c r="D65" s="8" t="s">
        <v>726</v>
      </c>
      <c r="E65" s="8" t="s">
        <v>727</v>
      </c>
      <c r="F65" s="349"/>
      <c r="G65" s="45">
        <v>2676</v>
      </c>
      <c r="H65" s="178">
        <f t="shared" si="0"/>
        <v>1368.2170740810807</v>
      </c>
    </row>
    <row r="66" spans="1:8" ht="31.5" x14ac:dyDescent="0.25">
      <c r="A66" s="27" t="s">
        <v>722</v>
      </c>
      <c r="B66" s="8" t="s">
        <v>26</v>
      </c>
      <c r="C66" s="8" t="s">
        <v>737</v>
      </c>
      <c r="D66" s="8" t="s">
        <v>728</v>
      </c>
      <c r="E66" s="8" t="s">
        <v>729</v>
      </c>
      <c r="F66" s="292"/>
      <c r="G66" s="45">
        <v>3002</v>
      </c>
      <c r="H66" s="178">
        <f t="shared" si="0"/>
        <v>1534.898227351048</v>
      </c>
    </row>
    <row r="67" spans="1:8" ht="31.5" x14ac:dyDescent="0.25">
      <c r="A67" s="27" t="s">
        <v>723</v>
      </c>
      <c r="B67" s="8" t="s">
        <v>26</v>
      </c>
      <c r="C67" s="8" t="s">
        <v>411</v>
      </c>
      <c r="D67" s="8" t="s">
        <v>730</v>
      </c>
      <c r="E67" s="8" t="s">
        <v>731</v>
      </c>
      <c r="F67" s="292"/>
      <c r="G67" s="45">
        <v>3384</v>
      </c>
      <c r="H67" s="178">
        <f t="shared" si="0"/>
        <v>1730.2117259680033</v>
      </c>
    </row>
    <row r="68" spans="1:8" ht="31.5" x14ac:dyDescent="0.25">
      <c r="A68" s="27" t="s">
        <v>724</v>
      </c>
      <c r="B68" s="8" t="s">
        <v>224</v>
      </c>
      <c r="C68" s="8" t="s">
        <v>738</v>
      </c>
      <c r="D68" s="8" t="s">
        <v>732</v>
      </c>
      <c r="E68" s="8" t="s">
        <v>733</v>
      </c>
      <c r="F68" s="292"/>
      <c r="G68" s="45">
        <v>4199</v>
      </c>
      <c r="H68" s="178">
        <f t="shared" si="0"/>
        <v>2146.9146091429216</v>
      </c>
    </row>
    <row r="69" spans="1:8" ht="31.5" x14ac:dyDescent="0.25">
      <c r="A69" s="27" t="s">
        <v>725</v>
      </c>
      <c r="B69" s="8" t="s">
        <v>224</v>
      </c>
      <c r="C69" s="8" t="s">
        <v>389</v>
      </c>
      <c r="D69" s="8" t="s">
        <v>734</v>
      </c>
      <c r="E69" s="8" t="s">
        <v>735</v>
      </c>
      <c r="F69" s="292"/>
      <c r="G69" s="45">
        <v>4367</v>
      </c>
      <c r="H69" s="178">
        <f t="shared" si="0"/>
        <v>2232.811645183886</v>
      </c>
    </row>
    <row r="70" spans="1:8" ht="23.25" x14ac:dyDescent="0.35">
      <c r="A70" s="24" t="s">
        <v>739</v>
      </c>
      <c r="B70" s="288"/>
      <c r="C70" s="289"/>
      <c r="D70" s="289"/>
      <c r="E70" s="289"/>
      <c r="F70" s="289"/>
      <c r="G70" s="290"/>
      <c r="H70" s="181"/>
    </row>
    <row r="71" spans="1:8" ht="31.5" x14ac:dyDescent="0.25">
      <c r="A71" s="27" t="s">
        <v>740</v>
      </c>
      <c r="B71" s="8" t="s">
        <v>26</v>
      </c>
      <c r="C71" s="8" t="s">
        <v>736</v>
      </c>
      <c r="D71" s="8" t="s">
        <v>726</v>
      </c>
      <c r="E71" s="8" t="s">
        <v>727</v>
      </c>
      <c r="F71" s="349"/>
      <c r="G71" s="45">
        <v>2865</v>
      </c>
      <c r="H71" s="178">
        <f t="shared" si="0"/>
        <v>1464.851239627166</v>
      </c>
    </row>
    <row r="72" spans="1:8" ht="31.5" x14ac:dyDescent="0.25">
      <c r="A72" s="27" t="s">
        <v>741</v>
      </c>
      <c r="B72" s="8" t="s">
        <v>26</v>
      </c>
      <c r="C72" s="8" t="s">
        <v>737</v>
      </c>
      <c r="D72" s="8" t="s">
        <v>728</v>
      </c>
      <c r="E72" s="8" t="s">
        <v>729</v>
      </c>
      <c r="F72" s="292"/>
      <c r="G72" s="45">
        <v>3192</v>
      </c>
      <c r="H72" s="178">
        <f t="shared" si="0"/>
        <v>1632.0436847783294</v>
      </c>
    </row>
    <row r="73" spans="1:8" ht="31.5" x14ac:dyDescent="0.25">
      <c r="A73" s="27" t="s">
        <v>742</v>
      </c>
      <c r="B73" s="8" t="s">
        <v>26</v>
      </c>
      <c r="C73" s="8" t="s">
        <v>411</v>
      </c>
      <c r="D73" s="8" t="s">
        <v>730</v>
      </c>
      <c r="E73" s="8" t="s">
        <v>731</v>
      </c>
      <c r="F73" s="292"/>
      <c r="G73" s="45">
        <v>3571</v>
      </c>
      <c r="H73" s="178">
        <f t="shared" si="0"/>
        <v>1825.8233077516963</v>
      </c>
    </row>
    <row r="74" spans="1:8" ht="31.5" x14ac:dyDescent="0.25">
      <c r="A74" s="27" t="s">
        <v>743</v>
      </c>
      <c r="B74" s="8" t="s">
        <v>224</v>
      </c>
      <c r="C74" s="8" t="s">
        <v>738</v>
      </c>
      <c r="D74" s="8" t="s">
        <v>732</v>
      </c>
      <c r="E74" s="8" t="s">
        <v>733</v>
      </c>
      <c r="F74" s="292"/>
      <c r="G74" s="45">
        <v>4389</v>
      </c>
      <c r="H74" s="178">
        <f t="shared" si="0"/>
        <v>2244.0600665702032</v>
      </c>
    </row>
    <row r="75" spans="1:8" ht="31.5" x14ac:dyDescent="0.25">
      <c r="A75" s="27" t="s">
        <v>744</v>
      </c>
      <c r="B75" s="8" t="s">
        <v>224</v>
      </c>
      <c r="C75" s="8" t="s">
        <v>389</v>
      </c>
      <c r="D75" s="8" t="s">
        <v>734</v>
      </c>
      <c r="E75" s="8" t="s">
        <v>735</v>
      </c>
      <c r="F75" s="292"/>
      <c r="G75" s="45">
        <v>4555</v>
      </c>
      <c r="H75" s="178">
        <f t="shared" si="0"/>
        <v>2328.934518848775</v>
      </c>
    </row>
    <row r="76" spans="1:8" ht="23.25" x14ac:dyDescent="0.35">
      <c r="A76" s="24" t="s">
        <v>745</v>
      </c>
      <c r="B76" s="288" t="s">
        <v>1683</v>
      </c>
      <c r="C76" s="289"/>
      <c r="D76" s="289"/>
      <c r="E76" s="289"/>
      <c r="F76" s="289"/>
      <c r="G76" s="290"/>
      <c r="H76" s="181"/>
    </row>
    <row r="77" spans="1:8" ht="31.5" x14ac:dyDescent="0.25">
      <c r="A77" s="27" t="s">
        <v>746</v>
      </c>
      <c r="B77" s="8" t="s">
        <v>26</v>
      </c>
      <c r="C77" s="8" t="s">
        <v>736</v>
      </c>
      <c r="D77" s="8" t="s">
        <v>726</v>
      </c>
      <c r="E77" s="8" t="s">
        <v>727</v>
      </c>
      <c r="F77" s="349"/>
      <c r="G77" s="45">
        <v>2834</v>
      </c>
      <c r="H77" s="178">
        <f t="shared" ref="H77:H104" si="1">G77/1.95583</f>
        <v>1449.0011913100832</v>
      </c>
    </row>
    <row r="78" spans="1:8" ht="31.5" x14ac:dyDescent="0.25">
      <c r="A78" s="27" t="s">
        <v>747</v>
      </c>
      <c r="B78" s="8" t="s">
        <v>26</v>
      </c>
      <c r="C78" s="8" t="s">
        <v>737</v>
      </c>
      <c r="D78" s="8" t="s">
        <v>728</v>
      </c>
      <c r="E78" s="8" t="s">
        <v>729</v>
      </c>
      <c r="F78" s="292"/>
      <c r="G78" s="45">
        <v>3159</v>
      </c>
      <c r="H78" s="178">
        <f t="shared" si="1"/>
        <v>1615.1710526988543</v>
      </c>
    </row>
    <row r="79" spans="1:8" ht="31.5" x14ac:dyDescent="0.25">
      <c r="A79" s="27" t="s">
        <v>748</v>
      </c>
      <c r="B79" s="8" t="s">
        <v>26</v>
      </c>
      <c r="C79" s="8" t="s">
        <v>411</v>
      </c>
      <c r="D79" s="8" t="s">
        <v>730</v>
      </c>
      <c r="E79" s="8" t="s">
        <v>731</v>
      </c>
      <c r="F79" s="292"/>
      <c r="G79" s="45">
        <v>3540</v>
      </c>
      <c r="H79" s="178">
        <f t="shared" si="1"/>
        <v>1809.9732594346135</v>
      </c>
    </row>
    <row r="80" spans="1:8" ht="31.5" x14ac:dyDescent="0.25">
      <c r="A80" s="27" t="s">
        <v>749</v>
      </c>
      <c r="B80" s="8" t="s">
        <v>224</v>
      </c>
      <c r="C80" s="8" t="s">
        <v>738</v>
      </c>
      <c r="D80" s="8" t="s">
        <v>732</v>
      </c>
      <c r="E80" s="8" t="s">
        <v>733</v>
      </c>
      <c r="F80" s="292"/>
      <c r="G80" s="45">
        <v>4356</v>
      </c>
      <c r="H80" s="178">
        <f t="shared" si="1"/>
        <v>2227.1874344907278</v>
      </c>
    </row>
    <row r="81" spans="1:8" ht="31.5" x14ac:dyDescent="0.25">
      <c r="A81" s="27" t="s">
        <v>750</v>
      </c>
      <c r="B81" s="8" t="s">
        <v>224</v>
      </c>
      <c r="C81" s="8" t="s">
        <v>389</v>
      </c>
      <c r="D81" s="8" t="s">
        <v>734</v>
      </c>
      <c r="E81" s="8" t="s">
        <v>735</v>
      </c>
      <c r="F81" s="292"/>
      <c r="G81" s="45">
        <v>4514</v>
      </c>
      <c r="H81" s="178">
        <f t="shared" si="1"/>
        <v>2307.9715517197301</v>
      </c>
    </row>
    <row r="82" spans="1:8" ht="23.25" x14ac:dyDescent="0.35">
      <c r="A82" s="62" t="s">
        <v>1672</v>
      </c>
      <c r="B82" s="288"/>
      <c r="C82" s="289"/>
      <c r="D82" s="289"/>
      <c r="E82" s="289"/>
      <c r="F82" s="289"/>
      <c r="G82" s="290"/>
      <c r="H82" s="181"/>
    </row>
    <row r="83" spans="1:8" ht="31.5" x14ac:dyDescent="0.25">
      <c r="A83" s="60" t="s">
        <v>1673</v>
      </c>
      <c r="B83" s="64" t="s">
        <v>26</v>
      </c>
      <c r="C83" s="64" t="s">
        <v>736</v>
      </c>
      <c r="D83" s="64" t="s">
        <v>726</v>
      </c>
      <c r="E83" s="64" t="s">
        <v>727</v>
      </c>
      <c r="F83" s="349"/>
      <c r="G83" s="63">
        <v>3024</v>
      </c>
      <c r="H83" s="178">
        <f t="shared" si="1"/>
        <v>1546.1466487373648</v>
      </c>
    </row>
    <row r="84" spans="1:8" ht="31.5" x14ac:dyDescent="0.25">
      <c r="A84" s="60" t="s">
        <v>1674</v>
      </c>
      <c r="B84" s="64" t="s">
        <v>26</v>
      </c>
      <c r="C84" s="64" t="s">
        <v>737</v>
      </c>
      <c r="D84" s="64" t="s">
        <v>728</v>
      </c>
      <c r="E84" s="64" t="s">
        <v>729</v>
      </c>
      <c r="F84" s="292"/>
      <c r="G84" s="63">
        <v>3348</v>
      </c>
      <c r="H84" s="178">
        <f t="shared" si="1"/>
        <v>1711.8052182449396</v>
      </c>
    </row>
    <row r="85" spans="1:8" ht="31.5" x14ac:dyDescent="0.25">
      <c r="A85" s="60" t="s">
        <v>1675</v>
      </c>
      <c r="B85" s="64" t="s">
        <v>26</v>
      </c>
      <c r="C85" s="64" t="s">
        <v>411</v>
      </c>
      <c r="D85" s="64" t="s">
        <v>730</v>
      </c>
      <c r="E85" s="64" t="s">
        <v>731</v>
      </c>
      <c r="F85" s="292"/>
      <c r="G85" s="63">
        <v>3730</v>
      </c>
      <c r="H85" s="178">
        <f t="shared" si="1"/>
        <v>1907.1187168618949</v>
      </c>
    </row>
    <row r="86" spans="1:8" ht="31.5" x14ac:dyDescent="0.25">
      <c r="A86" s="60" t="s">
        <v>1676</v>
      </c>
      <c r="B86" s="64" t="s">
        <v>224</v>
      </c>
      <c r="C86" s="64" t="s">
        <v>738</v>
      </c>
      <c r="D86" s="64" t="s">
        <v>732</v>
      </c>
      <c r="E86" s="64" t="s">
        <v>733</v>
      </c>
      <c r="F86" s="292"/>
      <c r="G86" s="63">
        <v>4545</v>
      </c>
      <c r="H86" s="178">
        <f t="shared" si="1"/>
        <v>2323.8216000368129</v>
      </c>
    </row>
    <row r="87" spans="1:8" ht="31.5" x14ac:dyDescent="0.25">
      <c r="A87" s="60" t="s">
        <v>1677</v>
      </c>
      <c r="B87" s="64" t="s">
        <v>224</v>
      </c>
      <c r="C87" s="64" t="s">
        <v>389</v>
      </c>
      <c r="D87" s="64" t="s">
        <v>734</v>
      </c>
      <c r="E87" s="64" t="s">
        <v>735</v>
      </c>
      <c r="F87" s="292"/>
      <c r="G87" s="63">
        <v>4704</v>
      </c>
      <c r="H87" s="178">
        <f t="shared" si="1"/>
        <v>2405.1170091470117</v>
      </c>
    </row>
    <row r="88" spans="1:8" ht="23.25" x14ac:dyDescent="0.35">
      <c r="A88" s="24" t="s">
        <v>751</v>
      </c>
      <c r="B88" s="288" t="s">
        <v>1683</v>
      </c>
      <c r="C88" s="289"/>
      <c r="D88" s="289"/>
      <c r="E88" s="289"/>
      <c r="F88" s="289"/>
      <c r="G88" s="290"/>
      <c r="H88" s="181"/>
    </row>
    <row r="89" spans="1:8" ht="31.5" x14ac:dyDescent="0.25">
      <c r="A89" s="27" t="s">
        <v>752</v>
      </c>
      <c r="B89" s="8" t="s">
        <v>26</v>
      </c>
      <c r="C89" s="8" t="s">
        <v>736</v>
      </c>
      <c r="D89" s="8" t="s">
        <v>726</v>
      </c>
      <c r="E89" s="8" t="s">
        <v>727</v>
      </c>
      <c r="F89" s="349"/>
      <c r="G89" s="200">
        <v>2834</v>
      </c>
      <c r="H89" s="178">
        <f t="shared" si="1"/>
        <v>1449.0011913100832</v>
      </c>
    </row>
    <row r="90" spans="1:8" ht="31.5" x14ac:dyDescent="0.25">
      <c r="A90" s="27" t="s">
        <v>753</v>
      </c>
      <c r="B90" s="8" t="s">
        <v>26</v>
      </c>
      <c r="C90" s="8" t="s">
        <v>737</v>
      </c>
      <c r="D90" s="8" t="s">
        <v>728</v>
      </c>
      <c r="E90" s="8" t="s">
        <v>729</v>
      </c>
      <c r="F90" s="292"/>
      <c r="G90" s="200">
        <v>3159</v>
      </c>
      <c r="H90" s="178">
        <f t="shared" si="1"/>
        <v>1615.1710526988543</v>
      </c>
    </row>
    <row r="91" spans="1:8" ht="31.5" x14ac:dyDescent="0.25">
      <c r="A91" s="27" t="s">
        <v>754</v>
      </c>
      <c r="B91" s="8" t="s">
        <v>26</v>
      </c>
      <c r="C91" s="8" t="s">
        <v>411</v>
      </c>
      <c r="D91" s="8" t="s">
        <v>730</v>
      </c>
      <c r="E91" s="8" t="s">
        <v>731</v>
      </c>
      <c r="F91" s="292"/>
      <c r="G91" s="200">
        <v>3540</v>
      </c>
      <c r="H91" s="178">
        <f t="shared" si="1"/>
        <v>1809.9732594346135</v>
      </c>
    </row>
    <row r="92" spans="1:8" ht="31.5" x14ac:dyDescent="0.25">
      <c r="A92" s="27" t="s">
        <v>755</v>
      </c>
      <c r="B92" s="8" t="s">
        <v>224</v>
      </c>
      <c r="C92" s="8" t="s">
        <v>738</v>
      </c>
      <c r="D92" s="8" t="s">
        <v>732</v>
      </c>
      <c r="E92" s="8" t="s">
        <v>733</v>
      </c>
      <c r="F92" s="292"/>
      <c r="G92" s="200">
        <v>4356</v>
      </c>
      <c r="H92" s="178">
        <f t="shared" si="1"/>
        <v>2227.1874344907278</v>
      </c>
    </row>
    <row r="93" spans="1:8" ht="31.5" x14ac:dyDescent="0.25">
      <c r="A93" s="27" t="s">
        <v>756</v>
      </c>
      <c r="B93" s="8" t="s">
        <v>224</v>
      </c>
      <c r="C93" s="8" t="s">
        <v>389</v>
      </c>
      <c r="D93" s="8" t="s">
        <v>734</v>
      </c>
      <c r="E93" s="8" t="s">
        <v>735</v>
      </c>
      <c r="F93" s="292"/>
      <c r="G93" s="200">
        <v>4514</v>
      </c>
      <c r="H93" s="178">
        <f t="shared" si="1"/>
        <v>2307.9715517197301</v>
      </c>
    </row>
    <row r="94" spans="1:8" ht="23.25" x14ac:dyDescent="0.35">
      <c r="A94" s="62" t="s">
        <v>1678</v>
      </c>
      <c r="B94" s="288"/>
      <c r="C94" s="289"/>
      <c r="D94" s="289"/>
      <c r="E94" s="289"/>
      <c r="F94" s="289"/>
      <c r="G94" s="290"/>
      <c r="H94" s="181"/>
    </row>
    <row r="95" spans="1:8" ht="31.5" x14ac:dyDescent="0.25">
      <c r="A95" s="60" t="s">
        <v>2521</v>
      </c>
      <c r="B95" s="64" t="s">
        <v>26</v>
      </c>
      <c r="C95" s="64" t="s">
        <v>736</v>
      </c>
      <c r="D95" s="64" t="s">
        <v>726</v>
      </c>
      <c r="E95" s="64" t="s">
        <v>727</v>
      </c>
      <c r="F95" s="349"/>
      <c r="G95" s="63">
        <v>3024</v>
      </c>
      <c r="H95" s="178">
        <f t="shared" si="1"/>
        <v>1546.1466487373648</v>
      </c>
    </row>
    <row r="96" spans="1:8" ht="31.5" x14ac:dyDescent="0.25">
      <c r="A96" s="60" t="s">
        <v>2522</v>
      </c>
      <c r="B96" s="64" t="s">
        <v>26</v>
      </c>
      <c r="C96" s="64" t="s">
        <v>737</v>
      </c>
      <c r="D96" s="64" t="s">
        <v>728</v>
      </c>
      <c r="E96" s="64" t="s">
        <v>729</v>
      </c>
      <c r="F96" s="292"/>
      <c r="G96" s="63">
        <v>3348</v>
      </c>
      <c r="H96" s="178">
        <f t="shared" si="1"/>
        <v>1711.8052182449396</v>
      </c>
    </row>
    <row r="97" spans="1:8" ht="31.5" x14ac:dyDescent="0.25">
      <c r="A97" s="60" t="s">
        <v>2523</v>
      </c>
      <c r="B97" s="64" t="s">
        <v>26</v>
      </c>
      <c r="C97" s="64" t="s">
        <v>411</v>
      </c>
      <c r="D97" s="64" t="s">
        <v>730</v>
      </c>
      <c r="E97" s="64" t="s">
        <v>731</v>
      </c>
      <c r="F97" s="292"/>
      <c r="G97" s="63">
        <v>3730</v>
      </c>
      <c r="H97" s="178">
        <f t="shared" si="1"/>
        <v>1907.1187168618949</v>
      </c>
    </row>
    <row r="98" spans="1:8" ht="31.5" x14ac:dyDescent="0.25">
      <c r="A98" s="60" t="s">
        <v>2524</v>
      </c>
      <c r="B98" s="64" t="s">
        <v>224</v>
      </c>
      <c r="C98" s="64" t="s">
        <v>738</v>
      </c>
      <c r="D98" s="64" t="s">
        <v>732</v>
      </c>
      <c r="E98" s="64" t="s">
        <v>733</v>
      </c>
      <c r="F98" s="292"/>
      <c r="G98" s="63">
        <v>4545</v>
      </c>
      <c r="H98" s="178">
        <f t="shared" si="1"/>
        <v>2323.8216000368129</v>
      </c>
    </row>
    <row r="99" spans="1:8" ht="31.5" x14ac:dyDescent="0.25">
      <c r="A99" s="60" t="s">
        <v>2525</v>
      </c>
      <c r="B99" s="64" t="s">
        <v>224</v>
      </c>
      <c r="C99" s="64" t="s">
        <v>389</v>
      </c>
      <c r="D99" s="64" t="s">
        <v>734</v>
      </c>
      <c r="E99" s="64" t="s">
        <v>735</v>
      </c>
      <c r="F99" s="292"/>
      <c r="G99" s="63">
        <v>4704</v>
      </c>
      <c r="H99" s="178">
        <f t="shared" si="1"/>
        <v>2405.1170091470117</v>
      </c>
    </row>
    <row r="100" spans="1:8" ht="21" customHeight="1" x14ac:dyDescent="0.25">
      <c r="A100" s="299" t="s">
        <v>444</v>
      </c>
      <c r="B100" s="300"/>
      <c r="C100" s="300"/>
      <c r="D100" s="300"/>
      <c r="E100" s="300"/>
      <c r="F100" s="300"/>
      <c r="G100" s="301"/>
      <c r="H100" s="183"/>
    </row>
    <row r="101" spans="1:8" ht="23.25" x14ac:dyDescent="0.35">
      <c r="A101" s="62"/>
      <c r="B101" s="288" t="s">
        <v>1682</v>
      </c>
      <c r="C101" s="289"/>
      <c r="D101" s="289"/>
      <c r="E101" s="289"/>
      <c r="F101" s="289"/>
      <c r="G101" s="290"/>
      <c r="H101" s="181"/>
    </row>
    <row r="102" spans="1:8" ht="31.5" x14ac:dyDescent="0.25">
      <c r="A102" s="27" t="s">
        <v>1679</v>
      </c>
      <c r="B102" s="8" t="s">
        <v>7</v>
      </c>
      <c r="C102" s="8" t="s">
        <v>760</v>
      </c>
      <c r="D102" s="8" t="s">
        <v>635</v>
      </c>
      <c r="E102" s="8" t="s">
        <v>757</v>
      </c>
      <c r="F102" s="349"/>
      <c r="G102" s="45">
        <v>2728</v>
      </c>
      <c r="H102" s="178">
        <f t="shared" si="1"/>
        <v>1394.804251903284</v>
      </c>
    </row>
    <row r="103" spans="1:8" ht="31.5" x14ac:dyDescent="0.25">
      <c r="A103" s="27" t="s">
        <v>1680</v>
      </c>
      <c r="B103" s="8" t="s">
        <v>224</v>
      </c>
      <c r="C103" s="8" t="s">
        <v>711</v>
      </c>
      <c r="D103" s="8" t="s">
        <v>245</v>
      </c>
      <c r="E103" s="8" t="s">
        <v>758</v>
      </c>
      <c r="F103" s="292"/>
      <c r="G103" s="45">
        <v>2992</v>
      </c>
      <c r="H103" s="178">
        <f t="shared" si="1"/>
        <v>1529.7853085390857</v>
      </c>
    </row>
    <row r="104" spans="1:8" ht="31.5" x14ac:dyDescent="0.25">
      <c r="A104" s="28" t="s">
        <v>1681</v>
      </c>
      <c r="B104" s="9" t="s">
        <v>224</v>
      </c>
      <c r="C104" s="9" t="s">
        <v>258</v>
      </c>
      <c r="D104" s="9" t="s">
        <v>562</v>
      </c>
      <c r="E104" s="9" t="s">
        <v>759</v>
      </c>
      <c r="F104" s="293"/>
      <c r="G104" s="46">
        <v>4199</v>
      </c>
      <c r="H104" s="179">
        <f t="shared" si="1"/>
        <v>2146.9146091429216</v>
      </c>
    </row>
  </sheetData>
  <mergeCells count="44">
    <mergeCell ref="F50:F53"/>
    <mergeCell ref="G7:G9"/>
    <mergeCell ref="A10:G10"/>
    <mergeCell ref="B11:G11"/>
    <mergeCell ref="F12:F15"/>
    <mergeCell ref="B16:G16"/>
    <mergeCell ref="A7:A9"/>
    <mergeCell ref="B7:B9"/>
    <mergeCell ref="C7:C9"/>
    <mergeCell ref="D7:D9"/>
    <mergeCell ref="E7:E9"/>
    <mergeCell ref="F7:F9"/>
    <mergeCell ref="F60:F63"/>
    <mergeCell ref="B64:G64"/>
    <mergeCell ref="F65:F69"/>
    <mergeCell ref="B54:G54"/>
    <mergeCell ref="F17:F23"/>
    <mergeCell ref="B24:G24"/>
    <mergeCell ref="F25:F28"/>
    <mergeCell ref="B29:G29"/>
    <mergeCell ref="F30:F33"/>
    <mergeCell ref="B34:G34"/>
    <mergeCell ref="F35:F38"/>
    <mergeCell ref="B44:G44"/>
    <mergeCell ref="F45:F48"/>
    <mergeCell ref="B39:G39"/>
    <mergeCell ref="F40:F43"/>
    <mergeCell ref="B49:G49"/>
    <mergeCell ref="H7:H9"/>
    <mergeCell ref="A100:G100"/>
    <mergeCell ref="F102:F104"/>
    <mergeCell ref="B70:G70"/>
    <mergeCell ref="F71:F75"/>
    <mergeCell ref="B76:G76"/>
    <mergeCell ref="F77:F81"/>
    <mergeCell ref="B88:G88"/>
    <mergeCell ref="F89:F93"/>
    <mergeCell ref="B82:G82"/>
    <mergeCell ref="F83:F87"/>
    <mergeCell ref="B94:G94"/>
    <mergeCell ref="F95:F99"/>
    <mergeCell ref="B101:G101"/>
    <mergeCell ref="F55:F58"/>
    <mergeCell ref="B59:G59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83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42578125" customWidth="1"/>
  </cols>
  <sheetData>
    <row r="1" spans="1:8" x14ac:dyDescent="0.25">
      <c r="A1" s="302"/>
      <c r="B1" s="302"/>
      <c r="C1" s="302"/>
      <c r="D1" s="302"/>
      <c r="E1" s="302"/>
      <c r="F1" s="302"/>
      <c r="G1" s="302"/>
      <c r="H1" s="366"/>
    </row>
    <row r="2" spans="1:8" x14ac:dyDescent="0.25">
      <c r="A2" s="302"/>
      <c r="B2" s="302"/>
      <c r="C2" s="302"/>
      <c r="D2" s="302"/>
      <c r="E2" s="302"/>
      <c r="F2" s="302"/>
      <c r="G2" s="302"/>
      <c r="H2" s="347"/>
    </row>
    <row r="3" spans="1:8" x14ac:dyDescent="0.25">
      <c r="A3" s="302"/>
      <c r="B3" s="302"/>
      <c r="C3" s="302"/>
      <c r="D3" s="302"/>
      <c r="E3" s="302"/>
      <c r="F3" s="302"/>
      <c r="G3" s="302"/>
      <c r="H3" s="347"/>
    </row>
    <row r="4" spans="1:8" x14ac:dyDescent="0.25">
      <c r="A4" s="302"/>
      <c r="B4" s="302"/>
      <c r="C4" s="302"/>
      <c r="D4" s="302"/>
      <c r="E4" s="302"/>
      <c r="F4" s="302"/>
      <c r="G4" s="302"/>
      <c r="H4" s="347"/>
    </row>
    <row r="5" spans="1:8" x14ac:dyDescent="0.25">
      <c r="A5" s="302"/>
      <c r="B5" s="302"/>
      <c r="C5" s="302"/>
      <c r="D5" s="302"/>
      <c r="E5" s="302"/>
      <c r="F5" s="302"/>
      <c r="G5" s="302"/>
      <c r="H5" s="347"/>
    </row>
    <row r="6" spans="1:8" x14ac:dyDescent="0.25">
      <c r="A6" s="302"/>
      <c r="B6" s="302"/>
      <c r="C6" s="302"/>
      <c r="D6" s="302"/>
      <c r="E6" s="302"/>
      <c r="F6" s="302"/>
      <c r="G6" s="302"/>
      <c r="H6" s="347"/>
    </row>
    <row r="7" spans="1:8" x14ac:dyDescent="0.25">
      <c r="A7" s="302"/>
      <c r="B7" s="302"/>
      <c r="C7" s="302"/>
      <c r="D7" s="302"/>
      <c r="E7" s="302"/>
      <c r="F7" s="302"/>
      <c r="G7" s="302"/>
      <c r="H7" s="347"/>
    </row>
    <row r="8" spans="1:8" x14ac:dyDescent="0.25">
      <c r="A8" s="302"/>
      <c r="B8" s="302"/>
      <c r="C8" s="302"/>
      <c r="D8" s="302"/>
      <c r="E8" s="302"/>
      <c r="F8" s="302"/>
      <c r="G8" s="302"/>
      <c r="H8" s="367"/>
    </row>
    <row r="9" spans="1:8" ht="15" customHeight="1" x14ac:dyDescent="0.25">
      <c r="A9" s="344" t="s">
        <v>291</v>
      </c>
      <c r="B9" s="296" t="s">
        <v>73</v>
      </c>
      <c r="C9" s="345" t="s">
        <v>1</v>
      </c>
      <c r="D9" s="296" t="s">
        <v>74</v>
      </c>
      <c r="E9" s="296" t="s">
        <v>75</v>
      </c>
      <c r="F9" s="345" t="s">
        <v>0</v>
      </c>
      <c r="G9" s="296" t="s">
        <v>2456</v>
      </c>
      <c r="H9" s="285" t="s">
        <v>2457</v>
      </c>
    </row>
    <row r="10" spans="1:8" ht="15" customHeight="1" x14ac:dyDescent="0.25">
      <c r="A10" s="308"/>
      <c r="B10" s="297"/>
      <c r="C10" s="312"/>
      <c r="D10" s="297"/>
      <c r="E10" s="297"/>
      <c r="F10" s="312"/>
      <c r="G10" s="297"/>
      <c r="H10" s="286"/>
    </row>
    <row r="11" spans="1:8" ht="39.75" customHeight="1" x14ac:dyDescent="0.25">
      <c r="A11" s="309"/>
      <c r="B11" s="298"/>
      <c r="C11" s="312"/>
      <c r="D11" s="298"/>
      <c r="E11" s="298"/>
      <c r="F11" s="312"/>
      <c r="G11" s="298"/>
      <c r="H11" s="287"/>
    </row>
    <row r="12" spans="1:8" ht="21" customHeight="1" x14ac:dyDescent="0.25">
      <c r="A12" s="299" t="s">
        <v>800</v>
      </c>
      <c r="B12" s="300"/>
      <c r="C12" s="300"/>
      <c r="D12" s="300"/>
      <c r="E12" s="300"/>
      <c r="F12" s="300"/>
      <c r="G12" s="301"/>
      <c r="H12" s="183"/>
    </row>
    <row r="13" spans="1:8" ht="23.25" x14ac:dyDescent="0.35">
      <c r="A13" s="24" t="s">
        <v>114</v>
      </c>
      <c r="B13" s="288" t="s">
        <v>1684</v>
      </c>
      <c r="C13" s="289"/>
      <c r="D13" s="289"/>
      <c r="E13" s="289"/>
      <c r="F13" s="289"/>
      <c r="G13" s="290"/>
      <c r="H13" s="181"/>
    </row>
    <row r="14" spans="1:8" ht="31.5" x14ac:dyDescent="0.25">
      <c r="A14" s="27" t="s">
        <v>785</v>
      </c>
      <c r="B14" s="8" t="s">
        <v>121</v>
      </c>
      <c r="C14" s="8" t="s">
        <v>786</v>
      </c>
      <c r="D14" s="8" t="s">
        <v>787</v>
      </c>
      <c r="E14" s="8" t="s">
        <v>788</v>
      </c>
      <c r="F14" s="289"/>
      <c r="G14" s="45">
        <v>2429</v>
      </c>
      <c r="H14" s="178">
        <f>G14/1.95583</f>
        <v>1241.9279794256147</v>
      </c>
    </row>
    <row r="15" spans="1:8" ht="31.5" x14ac:dyDescent="0.25">
      <c r="A15" s="27" t="s">
        <v>761</v>
      </c>
      <c r="B15" s="8" t="s">
        <v>121</v>
      </c>
      <c r="C15" s="8" t="s">
        <v>767</v>
      </c>
      <c r="D15" s="8" t="s">
        <v>763</v>
      </c>
      <c r="E15" s="8" t="s">
        <v>764</v>
      </c>
      <c r="F15" s="303"/>
      <c r="G15" s="45">
        <v>2571</v>
      </c>
      <c r="H15" s="178">
        <f t="shared" ref="H15:H77" si="0">G15/1.95583</f>
        <v>1314.5314265554778</v>
      </c>
    </row>
    <row r="16" spans="1:8" ht="31.5" x14ac:dyDescent="0.25">
      <c r="A16" s="27" t="s">
        <v>762</v>
      </c>
      <c r="B16" s="8" t="s">
        <v>121</v>
      </c>
      <c r="C16" s="8" t="s">
        <v>768</v>
      </c>
      <c r="D16" s="8" t="s">
        <v>765</v>
      </c>
      <c r="E16" s="8" t="s">
        <v>766</v>
      </c>
      <c r="F16" s="303"/>
      <c r="G16" s="45">
        <v>2766</v>
      </c>
      <c r="H16" s="178">
        <f t="shared" si="0"/>
        <v>1414.2333433887404</v>
      </c>
    </row>
    <row r="17" spans="1:8" ht="31.5" x14ac:dyDescent="0.25">
      <c r="A17" s="305"/>
      <c r="B17" s="338"/>
      <c r="C17" s="338"/>
      <c r="D17" s="338"/>
      <c r="E17" s="338"/>
      <c r="F17" s="303"/>
      <c r="G17" s="63"/>
      <c r="H17" s="178"/>
    </row>
    <row r="18" spans="1:8" ht="23.25" x14ac:dyDescent="0.35">
      <c r="A18" s="62" t="s">
        <v>114</v>
      </c>
      <c r="B18" s="288" t="s">
        <v>1685</v>
      </c>
      <c r="C18" s="289"/>
      <c r="D18" s="289"/>
      <c r="E18" s="289"/>
      <c r="F18" s="289"/>
      <c r="G18" s="290"/>
      <c r="H18" s="181"/>
    </row>
    <row r="19" spans="1:8" ht="31.5" x14ac:dyDescent="0.25">
      <c r="A19" s="27" t="s">
        <v>789</v>
      </c>
      <c r="B19" s="8" t="s">
        <v>121</v>
      </c>
      <c r="C19" s="8" t="s">
        <v>790</v>
      </c>
      <c r="D19" s="8" t="s">
        <v>791</v>
      </c>
      <c r="E19" s="8" t="s">
        <v>792</v>
      </c>
      <c r="F19" s="302"/>
      <c r="G19" s="45">
        <v>2710</v>
      </c>
      <c r="H19" s="178">
        <f t="shared" si="0"/>
        <v>1385.6009980417521</v>
      </c>
    </row>
    <row r="20" spans="1:8" ht="31.5" x14ac:dyDescent="0.25">
      <c r="A20" s="27" t="s">
        <v>769</v>
      </c>
      <c r="B20" s="8" t="s">
        <v>121</v>
      </c>
      <c r="C20" s="8" t="s">
        <v>775</v>
      </c>
      <c r="D20" s="8" t="s">
        <v>771</v>
      </c>
      <c r="E20" s="8" t="s">
        <v>772</v>
      </c>
      <c r="F20" s="302"/>
      <c r="G20" s="45">
        <v>3269</v>
      </c>
      <c r="H20" s="178">
        <f t="shared" si="0"/>
        <v>1671.4131596304383</v>
      </c>
    </row>
    <row r="21" spans="1:8" ht="31.5" x14ac:dyDescent="0.25">
      <c r="A21" s="27" t="s">
        <v>770</v>
      </c>
      <c r="B21" s="8" t="s">
        <v>121</v>
      </c>
      <c r="C21" s="8" t="s">
        <v>776</v>
      </c>
      <c r="D21" s="8" t="s">
        <v>773</v>
      </c>
      <c r="E21" s="8" t="s">
        <v>774</v>
      </c>
      <c r="F21" s="302"/>
      <c r="G21" s="45">
        <v>3816</v>
      </c>
      <c r="H21" s="178">
        <f t="shared" si="0"/>
        <v>1951.0898186447698</v>
      </c>
    </row>
    <row r="22" spans="1:8" ht="31.5" x14ac:dyDescent="0.25">
      <c r="A22" s="305"/>
      <c r="B22" s="306"/>
      <c r="C22" s="306"/>
      <c r="D22" s="306"/>
      <c r="E22" s="306"/>
      <c r="F22" s="302"/>
      <c r="G22" s="45"/>
      <c r="H22" s="178"/>
    </row>
    <row r="23" spans="1:8" ht="23.25" x14ac:dyDescent="0.35">
      <c r="A23" s="62" t="s">
        <v>114</v>
      </c>
      <c r="B23" s="288" t="s">
        <v>1686</v>
      </c>
      <c r="C23" s="289"/>
      <c r="D23" s="289"/>
      <c r="E23" s="289"/>
      <c r="F23" s="289"/>
      <c r="G23" s="290"/>
      <c r="H23" s="181"/>
    </row>
    <row r="24" spans="1:8" ht="31.5" customHeight="1" x14ac:dyDescent="0.25">
      <c r="A24" s="27" t="s">
        <v>777</v>
      </c>
      <c r="B24" s="8" t="s">
        <v>224</v>
      </c>
      <c r="C24" s="8" t="s">
        <v>783</v>
      </c>
      <c r="D24" s="8" t="s">
        <v>779</v>
      </c>
      <c r="E24" s="8" t="s">
        <v>780</v>
      </c>
      <c r="F24" s="302"/>
      <c r="G24" s="45">
        <v>4741</v>
      </c>
      <c r="H24" s="178">
        <f t="shared" si="0"/>
        <v>2424.0348087512721</v>
      </c>
    </row>
    <row r="25" spans="1:8" ht="31.5" customHeight="1" x14ac:dyDescent="0.25">
      <c r="A25" s="27" t="s">
        <v>778</v>
      </c>
      <c r="B25" s="8" t="s">
        <v>224</v>
      </c>
      <c r="C25" s="8" t="s">
        <v>784</v>
      </c>
      <c r="D25" s="8" t="s">
        <v>781</v>
      </c>
      <c r="E25" s="8" t="s">
        <v>782</v>
      </c>
      <c r="F25" s="302"/>
      <c r="G25" s="45">
        <v>5633</v>
      </c>
      <c r="H25" s="178">
        <f t="shared" si="0"/>
        <v>2880.107166778299</v>
      </c>
    </row>
    <row r="26" spans="1:8" ht="31.5" customHeight="1" x14ac:dyDescent="0.25">
      <c r="A26" s="305"/>
      <c r="B26" s="306"/>
      <c r="C26" s="306"/>
      <c r="D26" s="306"/>
      <c r="E26" s="306"/>
      <c r="F26" s="302"/>
      <c r="G26" s="45"/>
      <c r="H26" s="178"/>
    </row>
    <row r="27" spans="1:8" ht="23.25" x14ac:dyDescent="0.35">
      <c r="A27" s="275" t="s">
        <v>114</v>
      </c>
      <c r="B27" s="288" t="s">
        <v>1687</v>
      </c>
      <c r="C27" s="289"/>
      <c r="D27" s="289"/>
      <c r="E27" s="289"/>
      <c r="F27" s="289"/>
      <c r="G27" s="290"/>
      <c r="H27" s="181"/>
    </row>
    <row r="28" spans="1:8" ht="31.5" customHeight="1" x14ac:dyDescent="0.25">
      <c r="A28" s="270" t="s">
        <v>2749</v>
      </c>
      <c r="B28" s="273" t="s">
        <v>105</v>
      </c>
      <c r="C28" s="273"/>
      <c r="D28" s="273" t="s">
        <v>2750</v>
      </c>
      <c r="E28" s="273" t="s">
        <v>2751</v>
      </c>
      <c r="F28" s="302"/>
      <c r="G28" s="274">
        <v>7686</v>
      </c>
      <c r="H28" s="178">
        <f t="shared" ref="H28" si="1">G28/1.95583</f>
        <v>3929.7893988741353</v>
      </c>
    </row>
    <row r="29" spans="1:8" ht="31.5" customHeight="1" x14ac:dyDescent="0.25">
      <c r="A29" s="305"/>
      <c r="B29" s="338"/>
      <c r="C29" s="338"/>
      <c r="D29" s="338"/>
      <c r="E29" s="338"/>
      <c r="F29" s="302"/>
      <c r="G29" s="333"/>
      <c r="H29" s="368"/>
    </row>
    <row r="30" spans="1:8" ht="31.5" customHeight="1" x14ac:dyDescent="0.25">
      <c r="A30" s="341"/>
      <c r="B30" s="338"/>
      <c r="C30" s="338"/>
      <c r="D30" s="338"/>
      <c r="E30" s="338"/>
      <c r="F30" s="302"/>
      <c r="G30" s="334"/>
      <c r="H30" s="369"/>
    </row>
    <row r="31" spans="1:8" ht="23.25" x14ac:dyDescent="0.35">
      <c r="A31" s="62" t="s">
        <v>1689</v>
      </c>
      <c r="B31" s="288" t="s">
        <v>2752</v>
      </c>
      <c r="C31" s="289"/>
      <c r="D31" s="289"/>
      <c r="E31" s="289"/>
      <c r="F31" s="289"/>
      <c r="G31" s="290"/>
      <c r="H31" s="181"/>
    </row>
    <row r="32" spans="1:8" ht="31.5" customHeight="1" x14ac:dyDescent="0.25">
      <c r="A32" s="60" t="s">
        <v>1688</v>
      </c>
      <c r="B32" s="64"/>
      <c r="C32" s="64"/>
      <c r="D32" s="64" t="s">
        <v>1690</v>
      </c>
      <c r="E32" s="64" t="s">
        <v>1691</v>
      </c>
      <c r="F32" s="302"/>
      <c r="G32" s="45">
        <v>7863</v>
      </c>
      <c r="H32" s="178">
        <f t="shared" si="0"/>
        <v>4020.2880618458662</v>
      </c>
    </row>
    <row r="33" spans="1:8" ht="31.5" customHeight="1" x14ac:dyDescent="0.25">
      <c r="A33" s="303"/>
      <c r="B33" s="303"/>
      <c r="C33" s="303"/>
      <c r="D33" s="303"/>
      <c r="E33" s="303"/>
      <c r="F33" s="302"/>
      <c r="G33" s="333"/>
      <c r="H33" s="368"/>
    </row>
    <row r="34" spans="1:8" ht="31.5" customHeight="1" x14ac:dyDescent="0.25">
      <c r="A34" s="303"/>
      <c r="B34" s="303"/>
      <c r="C34" s="303"/>
      <c r="D34" s="303"/>
      <c r="E34" s="303"/>
      <c r="F34" s="302"/>
      <c r="G34" s="334"/>
      <c r="H34" s="369"/>
    </row>
    <row r="35" spans="1:8" ht="31.5" customHeight="1" x14ac:dyDescent="0.25">
      <c r="A35" s="304"/>
      <c r="B35" s="304"/>
      <c r="C35" s="304"/>
      <c r="D35" s="304"/>
      <c r="E35" s="304"/>
      <c r="F35" s="302"/>
      <c r="G35" s="343"/>
      <c r="H35" s="369"/>
    </row>
    <row r="36" spans="1:8" ht="21" customHeight="1" x14ac:dyDescent="0.25">
      <c r="A36" s="299" t="s">
        <v>610</v>
      </c>
      <c r="B36" s="300"/>
      <c r="C36" s="300"/>
      <c r="D36" s="300"/>
      <c r="E36" s="300"/>
      <c r="F36" s="300"/>
      <c r="G36" s="301"/>
      <c r="H36" s="183"/>
    </row>
    <row r="37" spans="1:8" ht="23.25" x14ac:dyDescent="0.35">
      <c r="A37" s="24" t="s">
        <v>670</v>
      </c>
      <c r="B37" s="288"/>
      <c r="C37" s="289"/>
      <c r="D37" s="289"/>
      <c r="E37" s="289"/>
      <c r="F37" s="289"/>
      <c r="G37" s="290"/>
      <c r="H37" s="181"/>
    </row>
    <row r="38" spans="1:8" ht="31.5" x14ac:dyDescent="0.25">
      <c r="A38" s="27" t="s">
        <v>793</v>
      </c>
      <c r="B38" s="8"/>
      <c r="C38" s="8"/>
      <c r="D38" s="8" t="s">
        <v>141</v>
      </c>
      <c r="E38" s="8" t="s">
        <v>797</v>
      </c>
      <c r="F38" s="302"/>
      <c r="G38" s="45">
        <v>663</v>
      </c>
      <c r="H38" s="178">
        <f t="shared" si="0"/>
        <v>338.98651723309285</v>
      </c>
    </row>
    <row r="39" spans="1:8" ht="31.5" x14ac:dyDescent="0.25">
      <c r="A39" s="27" t="s">
        <v>794</v>
      </c>
      <c r="B39" s="8"/>
      <c r="C39" s="8"/>
      <c r="D39" s="47" t="s">
        <v>144</v>
      </c>
      <c r="E39" s="47" t="s">
        <v>359</v>
      </c>
      <c r="F39" s="302"/>
      <c r="G39" s="45">
        <v>722</v>
      </c>
      <c r="H39" s="178">
        <f t="shared" si="0"/>
        <v>369.15273822366976</v>
      </c>
    </row>
    <row r="40" spans="1:8" ht="31.5" x14ac:dyDescent="0.25">
      <c r="A40" s="27" t="s">
        <v>795</v>
      </c>
      <c r="B40" s="8"/>
      <c r="C40" s="8"/>
      <c r="D40" s="47" t="s">
        <v>145</v>
      </c>
      <c r="E40" s="47" t="s">
        <v>798</v>
      </c>
      <c r="F40" s="302"/>
      <c r="G40" s="45">
        <v>845</v>
      </c>
      <c r="H40" s="178">
        <f t="shared" si="0"/>
        <v>432.04163961080462</v>
      </c>
    </row>
    <row r="41" spans="1:8" ht="31.5" x14ac:dyDescent="0.25">
      <c r="A41" s="27" t="s">
        <v>796</v>
      </c>
      <c r="B41" s="8"/>
      <c r="C41" s="8"/>
      <c r="D41" s="47" t="s">
        <v>143</v>
      </c>
      <c r="E41" s="47" t="s">
        <v>799</v>
      </c>
      <c r="F41" s="302"/>
      <c r="G41" s="45">
        <v>1010</v>
      </c>
      <c r="H41" s="178">
        <f t="shared" si="0"/>
        <v>516.4048000081807</v>
      </c>
    </row>
    <row r="42" spans="1:8" ht="23.25" x14ac:dyDescent="0.35">
      <c r="A42" s="350" t="s">
        <v>801</v>
      </c>
      <c r="B42" s="351"/>
      <c r="C42" s="352"/>
      <c r="D42" s="353"/>
      <c r="E42" s="353"/>
      <c r="F42" s="353"/>
      <c r="G42" s="354"/>
      <c r="H42" s="181"/>
    </row>
    <row r="43" spans="1:8" ht="31.5" x14ac:dyDescent="0.25">
      <c r="A43" s="27" t="s">
        <v>802</v>
      </c>
      <c r="B43" s="8"/>
      <c r="C43" s="8"/>
      <c r="D43" s="8" t="s">
        <v>141</v>
      </c>
      <c r="E43" s="8" t="s">
        <v>797</v>
      </c>
      <c r="F43" s="302"/>
      <c r="G43" s="45">
        <v>820</v>
      </c>
      <c r="H43" s="178">
        <f t="shared" si="0"/>
        <v>419.25934258089916</v>
      </c>
    </row>
    <row r="44" spans="1:8" ht="31.5" x14ac:dyDescent="0.25">
      <c r="A44" s="27" t="s">
        <v>803</v>
      </c>
      <c r="B44" s="8"/>
      <c r="C44" s="8"/>
      <c r="D44" s="47" t="s">
        <v>144</v>
      </c>
      <c r="E44" s="47" t="s">
        <v>359</v>
      </c>
      <c r="F44" s="302"/>
      <c r="G44" s="45">
        <v>878</v>
      </c>
      <c r="H44" s="178">
        <f t="shared" si="0"/>
        <v>448.91427169027986</v>
      </c>
    </row>
    <row r="45" spans="1:8" ht="31.5" x14ac:dyDescent="0.25">
      <c r="A45" s="27" t="s">
        <v>804</v>
      </c>
      <c r="B45" s="8"/>
      <c r="C45" s="8"/>
      <c r="D45" s="47" t="s">
        <v>145</v>
      </c>
      <c r="E45" s="47" t="s">
        <v>798</v>
      </c>
      <c r="F45" s="302"/>
      <c r="G45" s="45">
        <v>1003</v>
      </c>
      <c r="H45" s="178">
        <f t="shared" si="0"/>
        <v>512.82575683980713</v>
      </c>
    </row>
    <row r="46" spans="1:8" ht="31.5" x14ac:dyDescent="0.25">
      <c r="A46" s="27" t="s">
        <v>805</v>
      </c>
      <c r="B46" s="8"/>
      <c r="C46" s="8"/>
      <c r="D46" s="47" t="s">
        <v>143</v>
      </c>
      <c r="E46" s="47" t="s">
        <v>799</v>
      </c>
      <c r="F46" s="302"/>
      <c r="G46" s="45">
        <v>1168</v>
      </c>
      <c r="H46" s="178">
        <f t="shared" si="0"/>
        <v>597.1889172371832</v>
      </c>
    </row>
    <row r="47" spans="1:8" ht="23.25" x14ac:dyDescent="0.35">
      <c r="A47" s="24" t="s">
        <v>806</v>
      </c>
      <c r="B47" s="288"/>
      <c r="C47" s="289"/>
      <c r="D47" s="289"/>
      <c r="E47" s="289"/>
      <c r="F47" s="289"/>
      <c r="G47" s="290"/>
      <c r="H47" s="181"/>
    </row>
    <row r="48" spans="1:8" ht="31.5" x14ac:dyDescent="0.25">
      <c r="A48" s="27" t="s">
        <v>807</v>
      </c>
      <c r="B48" s="8"/>
      <c r="C48" s="8"/>
      <c r="D48" s="8" t="s">
        <v>141</v>
      </c>
      <c r="E48" s="8" t="s">
        <v>797</v>
      </c>
      <c r="F48" s="302"/>
      <c r="G48" s="45">
        <v>1019</v>
      </c>
      <c r="H48" s="178">
        <f t="shared" si="0"/>
        <v>521.00642693894667</v>
      </c>
    </row>
    <row r="49" spans="1:8" ht="31.5" x14ac:dyDescent="0.25">
      <c r="A49" s="27" t="s">
        <v>808</v>
      </c>
      <c r="B49" s="8"/>
      <c r="C49" s="8"/>
      <c r="D49" s="47" t="s">
        <v>144</v>
      </c>
      <c r="E49" s="47" t="s">
        <v>359</v>
      </c>
      <c r="F49" s="302"/>
      <c r="G49" s="45">
        <v>1156</v>
      </c>
      <c r="H49" s="178">
        <f t="shared" si="0"/>
        <v>591.05341466282857</v>
      </c>
    </row>
    <row r="50" spans="1:8" ht="31.5" x14ac:dyDescent="0.25">
      <c r="A50" s="27" t="s">
        <v>809</v>
      </c>
      <c r="B50" s="8"/>
      <c r="C50" s="8"/>
      <c r="D50" s="47" t="s">
        <v>145</v>
      </c>
      <c r="E50" s="47" t="s">
        <v>798</v>
      </c>
      <c r="F50" s="302"/>
      <c r="G50" s="45">
        <v>1312</v>
      </c>
      <c r="H50" s="178">
        <f t="shared" si="0"/>
        <v>670.81494812943868</v>
      </c>
    </row>
    <row r="51" spans="1:8" ht="31.5" x14ac:dyDescent="0.25">
      <c r="A51" s="27" t="s">
        <v>810</v>
      </c>
      <c r="B51" s="8"/>
      <c r="C51" s="8"/>
      <c r="D51" s="47" t="s">
        <v>143</v>
      </c>
      <c r="E51" s="47" t="s">
        <v>799</v>
      </c>
      <c r="F51" s="302"/>
      <c r="G51" s="45">
        <v>1720</v>
      </c>
      <c r="H51" s="178">
        <f t="shared" si="0"/>
        <v>879.42203565749583</v>
      </c>
    </row>
    <row r="52" spans="1:8" ht="31.5" x14ac:dyDescent="0.25">
      <c r="A52" s="27" t="s">
        <v>811</v>
      </c>
      <c r="B52" s="8"/>
      <c r="C52" s="8"/>
      <c r="D52" s="47" t="s">
        <v>152</v>
      </c>
      <c r="E52" s="47" t="s">
        <v>812</v>
      </c>
      <c r="F52" s="302"/>
      <c r="G52" s="45">
        <v>1767</v>
      </c>
      <c r="H52" s="178">
        <f t="shared" si="0"/>
        <v>903.4527540737181</v>
      </c>
    </row>
    <row r="53" spans="1:8" ht="23.25" x14ac:dyDescent="0.35">
      <c r="A53" s="350" t="s">
        <v>813</v>
      </c>
      <c r="B53" s="351"/>
      <c r="C53" s="352"/>
      <c r="D53" s="353"/>
      <c r="E53" s="353"/>
      <c r="F53" s="353"/>
      <c r="G53" s="354"/>
      <c r="H53" s="181"/>
    </row>
    <row r="54" spans="1:8" ht="31.5" x14ac:dyDescent="0.25">
      <c r="A54" s="27" t="s">
        <v>814</v>
      </c>
      <c r="B54" s="8"/>
      <c r="C54" s="8"/>
      <c r="D54" s="47" t="s">
        <v>141</v>
      </c>
      <c r="E54" s="47" t="s">
        <v>797</v>
      </c>
      <c r="F54" s="302"/>
      <c r="G54" s="45">
        <v>1177</v>
      </c>
      <c r="H54" s="178">
        <f t="shared" si="0"/>
        <v>601.79054416794918</v>
      </c>
    </row>
    <row r="55" spans="1:8" ht="31.5" x14ac:dyDescent="0.25">
      <c r="A55" s="27" t="s">
        <v>815</v>
      </c>
      <c r="B55" s="8"/>
      <c r="C55" s="8"/>
      <c r="D55" s="47" t="s">
        <v>144</v>
      </c>
      <c r="E55" s="47" t="s">
        <v>359</v>
      </c>
      <c r="F55" s="302"/>
      <c r="G55" s="45">
        <v>1312</v>
      </c>
      <c r="H55" s="178">
        <f t="shared" si="0"/>
        <v>670.81494812943868</v>
      </c>
    </row>
    <row r="56" spans="1:8" ht="31.5" x14ac:dyDescent="0.25">
      <c r="A56" s="27" t="s">
        <v>816</v>
      </c>
      <c r="B56" s="8"/>
      <c r="C56" s="8"/>
      <c r="D56" s="47" t="s">
        <v>145</v>
      </c>
      <c r="E56" s="47" t="s">
        <v>798</v>
      </c>
      <c r="F56" s="302"/>
      <c r="G56" s="45">
        <v>1468</v>
      </c>
      <c r="H56" s="178">
        <f t="shared" si="0"/>
        <v>750.57648159604878</v>
      </c>
    </row>
    <row r="57" spans="1:8" ht="31.5" x14ac:dyDescent="0.25">
      <c r="A57" s="27" t="s">
        <v>817</v>
      </c>
      <c r="B57" s="8"/>
      <c r="C57" s="8"/>
      <c r="D57" s="47" t="s">
        <v>143</v>
      </c>
      <c r="E57" s="47" t="s">
        <v>799</v>
      </c>
      <c r="F57" s="302"/>
      <c r="G57" s="45">
        <v>1877</v>
      </c>
      <c r="H57" s="178">
        <f t="shared" si="0"/>
        <v>959.69486100530207</v>
      </c>
    </row>
    <row r="58" spans="1:8" ht="31.5" x14ac:dyDescent="0.25">
      <c r="A58" s="27" t="s">
        <v>818</v>
      </c>
      <c r="B58" s="8"/>
      <c r="C58" s="8"/>
      <c r="D58" s="47" t="s">
        <v>152</v>
      </c>
      <c r="E58" s="47" t="s">
        <v>812</v>
      </c>
      <c r="F58" s="302"/>
      <c r="G58" s="45">
        <v>1913</v>
      </c>
      <c r="H58" s="178">
        <f t="shared" si="0"/>
        <v>978.10136872836597</v>
      </c>
    </row>
    <row r="59" spans="1:8" ht="23.25" x14ac:dyDescent="0.35">
      <c r="A59" s="275" t="s">
        <v>2753</v>
      </c>
      <c r="B59" s="288"/>
      <c r="C59" s="289"/>
      <c r="D59" s="289"/>
      <c r="E59" s="289"/>
      <c r="F59" s="289"/>
      <c r="G59" s="290"/>
      <c r="H59" s="181"/>
    </row>
    <row r="60" spans="1:8" ht="31.5" x14ac:dyDescent="0.25">
      <c r="A60" s="270" t="s">
        <v>2754</v>
      </c>
      <c r="B60" s="273"/>
      <c r="C60" s="273"/>
      <c r="D60" s="47" t="s">
        <v>606</v>
      </c>
      <c r="E60" s="273" t="s">
        <v>473</v>
      </c>
      <c r="F60" s="302"/>
      <c r="G60" s="274">
        <v>1758</v>
      </c>
      <c r="H60" s="178">
        <f t="shared" ref="H60:H61" si="2">G60/1.95583</f>
        <v>898.85112714295212</v>
      </c>
    </row>
    <row r="61" spans="1:8" ht="31.5" x14ac:dyDescent="0.25">
      <c r="A61" s="270" t="s">
        <v>2755</v>
      </c>
      <c r="B61" s="273"/>
      <c r="C61" s="273"/>
      <c r="D61" s="47" t="s">
        <v>473</v>
      </c>
      <c r="E61" s="47" t="s">
        <v>2756</v>
      </c>
      <c r="F61" s="303"/>
      <c r="G61" s="274">
        <v>2269</v>
      </c>
      <c r="H61" s="178">
        <f t="shared" si="2"/>
        <v>1160.1212784342197</v>
      </c>
    </row>
    <row r="62" spans="1:8" ht="31.5" x14ac:dyDescent="0.25">
      <c r="A62" s="294"/>
      <c r="B62" s="295"/>
      <c r="C62" s="295"/>
      <c r="D62" s="295"/>
      <c r="E62" s="295"/>
      <c r="F62" s="304"/>
      <c r="G62" s="274"/>
      <c r="H62" s="178"/>
    </row>
    <row r="63" spans="1:8" ht="21" customHeight="1" x14ac:dyDescent="0.25">
      <c r="A63" s="299" t="s">
        <v>612</v>
      </c>
      <c r="B63" s="300"/>
      <c r="C63" s="300"/>
      <c r="D63" s="300"/>
      <c r="E63" s="300"/>
      <c r="F63" s="300"/>
      <c r="G63" s="301"/>
      <c r="H63" s="183"/>
    </row>
    <row r="64" spans="1:8" ht="31.5" x14ac:dyDescent="0.25">
      <c r="A64" s="27" t="s">
        <v>819</v>
      </c>
      <c r="B64" s="8"/>
      <c r="C64" s="8"/>
      <c r="D64" s="47" t="s">
        <v>144</v>
      </c>
      <c r="E64" s="47" t="s">
        <v>359</v>
      </c>
      <c r="F64" s="302"/>
      <c r="G64" s="45">
        <v>1614</v>
      </c>
      <c r="H64" s="178">
        <f t="shared" si="0"/>
        <v>825.22509625069665</v>
      </c>
    </row>
    <row r="65" spans="1:8" ht="31.5" x14ac:dyDescent="0.25">
      <c r="A65" s="27" t="s">
        <v>820</v>
      </c>
      <c r="B65" s="8"/>
      <c r="C65" s="8"/>
      <c r="D65" s="47" t="s">
        <v>145</v>
      </c>
      <c r="E65" s="47" t="s">
        <v>798</v>
      </c>
      <c r="F65" s="302"/>
      <c r="G65" s="45">
        <v>1686</v>
      </c>
      <c r="H65" s="178">
        <f t="shared" si="0"/>
        <v>862.03811169682433</v>
      </c>
    </row>
    <row r="66" spans="1:8" ht="31.5" x14ac:dyDescent="0.25">
      <c r="A66" s="27" t="s">
        <v>821</v>
      </c>
      <c r="B66" s="8"/>
      <c r="C66" s="8"/>
      <c r="D66" s="47" t="s">
        <v>143</v>
      </c>
      <c r="E66" s="47" t="s">
        <v>799</v>
      </c>
      <c r="F66" s="302"/>
      <c r="G66" s="45">
        <v>1720</v>
      </c>
      <c r="H66" s="178">
        <f t="shared" si="0"/>
        <v>879.42203565749583</v>
      </c>
    </row>
    <row r="67" spans="1:8" ht="21" customHeight="1" x14ac:dyDescent="0.25">
      <c r="A67" s="299" t="s">
        <v>554</v>
      </c>
      <c r="B67" s="300"/>
      <c r="C67" s="300"/>
      <c r="D67" s="300"/>
      <c r="E67" s="300"/>
      <c r="F67" s="300"/>
      <c r="G67" s="301"/>
      <c r="H67" s="183"/>
    </row>
    <row r="68" spans="1:8" ht="31.5" x14ac:dyDescent="0.25">
      <c r="A68" s="27" t="s">
        <v>822</v>
      </c>
      <c r="B68" s="8"/>
      <c r="C68" s="8"/>
      <c r="D68" s="47" t="s">
        <v>144</v>
      </c>
      <c r="E68" s="47" t="s">
        <v>359</v>
      </c>
      <c r="F68" s="302"/>
      <c r="G68" s="45">
        <v>1424</v>
      </c>
      <c r="H68" s="178">
        <f t="shared" si="0"/>
        <v>728.07963882341517</v>
      </c>
    </row>
    <row r="69" spans="1:8" ht="31.5" x14ac:dyDescent="0.25">
      <c r="A69" s="27" t="s">
        <v>823</v>
      </c>
      <c r="B69" s="8"/>
      <c r="C69" s="8"/>
      <c r="D69" s="47" t="s">
        <v>145</v>
      </c>
      <c r="E69" s="47" t="s">
        <v>798</v>
      </c>
      <c r="F69" s="302"/>
      <c r="G69" s="45">
        <v>1707</v>
      </c>
      <c r="H69" s="178">
        <f t="shared" si="0"/>
        <v>872.77524120194494</v>
      </c>
    </row>
    <row r="70" spans="1:8" ht="31.5" x14ac:dyDescent="0.25">
      <c r="A70" s="27" t="s">
        <v>824</v>
      </c>
      <c r="B70" s="8"/>
      <c r="C70" s="8"/>
      <c r="D70" s="47" t="s">
        <v>143</v>
      </c>
      <c r="E70" s="47" t="s">
        <v>799</v>
      </c>
      <c r="F70" s="302"/>
      <c r="G70" s="45">
        <v>1800</v>
      </c>
      <c r="H70" s="178">
        <f t="shared" si="0"/>
        <v>920.32538615319334</v>
      </c>
    </row>
    <row r="71" spans="1:8" ht="31.5" x14ac:dyDescent="0.25">
      <c r="A71" s="27" t="s">
        <v>825</v>
      </c>
      <c r="B71" s="8"/>
      <c r="C71" s="8"/>
      <c r="D71" s="47" t="s">
        <v>152</v>
      </c>
      <c r="E71" s="47" t="s">
        <v>812</v>
      </c>
      <c r="F71" s="302"/>
      <c r="G71" s="45">
        <v>2369</v>
      </c>
      <c r="H71" s="178">
        <f t="shared" si="0"/>
        <v>1211.2504665538415</v>
      </c>
    </row>
    <row r="72" spans="1:8" ht="31.5" x14ac:dyDescent="0.25">
      <c r="A72" s="27"/>
      <c r="B72" s="8"/>
      <c r="C72" s="8"/>
      <c r="D72" s="47"/>
      <c r="E72" s="47"/>
      <c r="F72" s="302"/>
      <c r="G72" s="49"/>
      <c r="H72" s="178"/>
    </row>
    <row r="73" spans="1:8" ht="31.5" x14ac:dyDescent="0.25">
      <c r="A73" s="27" t="s">
        <v>826</v>
      </c>
      <c r="B73" s="8"/>
      <c r="C73" s="8"/>
      <c r="D73" s="47" t="s">
        <v>143</v>
      </c>
      <c r="E73" s="47" t="s">
        <v>799</v>
      </c>
      <c r="F73" s="302"/>
      <c r="G73" s="45">
        <v>1866</v>
      </c>
      <c r="H73" s="178">
        <f t="shared" si="0"/>
        <v>954.0706503121437</v>
      </c>
    </row>
    <row r="74" spans="1:8" ht="31.5" x14ac:dyDescent="0.25">
      <c r="A74" s="305"/>
      <c r="B74" s="306"/>
      <c r="C74" s="306"/>
      <c r="D74" s="306"/>
      <c r="E74" s="306"/>
      <c r="F74" s="302"/>
      <c r="G74" s="333"/>
      <c r="H74" s="178"/>
    </row>
    <row r="75" spans="1:8" ht="54" customHeight="1" x14ac:dyDescent="0.25">
      <c r="A75" s="341"/>
      <c r="B75" s="306"/>
      <c r="C75" s="306"/>
      <c r="D75" s="306"/>
      <c r="E75" s="306"/>
      <c r="F75" s="302"/>
      <c r="G75" s="334"/>
      <c r="H75" s="178"/>
    </row>
    <row r="76" spans="1:8" ht="21" customHeight="1" x14ac:dyDescent="0.25">
      <c r="A76" s="299" t="s">
        <v>827</v>
      </c>
      <c r="B76" s="300"/>
      <c r="C76" s="300"/>
      <c r="D76" s="300"/>
      <c r="E76" s="300"/>
      <c r="F76" s="300"/>
      <c r="G76" s="301"/>
      <c r="H76" s="183"/>
    </row>
    <row r="77" spans="1:8" ht="31.5" x14ac:dyDescent="0.25">
      <c r="A77" s="27" t="s">
        <v>828</v>
      </c>
      <c r="B77" s="8"/>
      <c r="C77" s="8"/>
      <c r="D77" s="47" t="s">
        <v>143</v>
      </c>
      <c r="E77" s="47" t="s">
        <v>799</v>
      </c>
      <c r="F77" s="302"/>
      <c r="G77" s="45">
        <v>1995</v>
      </c>
      <c r="H77" s="178">
        <f t="shared" si="0"/>
        <v>1020.0273029864559</v>
      </c>
    </row>
    <row r="78" spans="1:8" ht="58.5" customHeight="1" x14ac:dyDescent="0.25">
      <c r="A78" s="370"/>
      <c r="B78" s="304"/>
      <c r="C78" s="304"/>
      <c r="D78" s="304"/>
      <c r="E78" s="304"/>
      <c r="F78" s="304"/>
      <c r="G78" s="52"/>
      <c r="H78" s="179"/>
    </row>
    <row r="79" spans="1:8" ht="20.25" customHeight="1" x14ac:dyDescent="0.25">
      <c r="A79" s="299" t="s">
        <v>532</v>
      </c>
      <c r="B79" s="300"/>
      <c r="C79" s="300"/>
      <c r="D79" s="300"/>
      <c r="E79" s="300"/>
      <c r="F79" s="300"/>
      <c r="G79" s="301"/>
      <c r="H79" s="183"/>
    </row>
    <row r="80" spans="1:8" ht="31.5" x14ac:dyDescent="0.25">
      <c r="A80" s="270" t="s">
        <v>2757</v>
      </c>
      <c r="B80" s="273"/>
      <c r="C80" s="273"/>
      <c r="D80" s="47" t="s">
        <v>144</v>
      </c>
      <c r="E80" s="47" t="s">
        <v>359</v>
      </c>
      <c r="F80" s="302"/>
      <c r="G80" s="274">
        <v>1942</v>
      </c>
      <c r="H80" s="178">
        <f t="shared" ref="H80:H83" si="3">G80/1.95583</f>
        <v>992.92883328305629</v>
      </c>
    </row>
    <row r="81" spans="1:8" ht="31.5" x14ac:dyDescent="0.25">
      <c r="A81" s="270" t="s">
        <v>2758</v>
      </c>
      <c r="B81" s="273"/>
      <c r="C81" s="273"/>
      <c r="D81" s="47" t="s">
        <v>145</v>
      </c>
      <c r="E81" s="47" t="s">
        <v>798</v>
      </c>
      <c r="F81" s="302"/>
      <c r="G81" s="274">
        <v>2022</v>
      </c>
      <c r="H81" s="178">
        <f t="shared" si="3"/>
        <v>1033.8321837787537</v>
      </c>
    </row>
    <row r="82" spans="1:8" ht="31.5" x14ac:dyDescent="0.25">
      <c r="A82" s="270" t="s">
        <v>2759</v>
      </c>
      <c r="B82" s="273"/>
      <c r="C82" s="273"/>
      <c r="D82" s="47" t="s">
        <v>143</v>
      </c>
      <c r="E82" s="47" t="s">
        <v>799</v>
      </c>
      <c r="F82" s="302"/>
      <c r="G82" s="274">
        <v>2291</v>
      </c>
      <c r="H82" s="178">
        <f t="shared" si="3"/>
        <v>1171.3696998205367</v>
      </c>
    </row>
    <row r="83" spans="1:8" ht="31.5" x14ac:dyDescent="0.25">
      <c r="A83" s="271" t="s">
        <v>2760</v>
      </c>
      <c r="B83" s="9"/>
      <c r="C83" s="9"/>
      <c r="D83" s="272" t="s">
        <v>152</v>
      </c>
      <c r="E83" s="272" t="s">
        <v>812</v>
      </c>
      <c r="F83" s="304"/>
      <c r="G83" s="46">
        <v>2625</v>
      </c>
      <c r="H83" s="202">
        <f t="shared" si="3"/>
        <v>1342.1411881400736</v>
      </c>
    </row>
  </sheetData>
  <mergeCells count="56">
    <mergeCell ref="F60:F62"/>
    <mergeCell ref="A62:E62"/>
    <mergeCell ref="A79:G79"/>
    <mergeCell ref="F80:F83"/>
    <mergeCell ref="H29:H30"/>
    <mergeCell ref="A33:E35"/>
    <mergeCell ref="G33:G35"/>
    <mergeCell ref="H33:H35"/>
    <mergeCell ref="B59:G59"/>
    <mergeCell ref="B47:G47"/>
    <mergeCell ref="F48:F52"/>
    <mergeCell ref="F38:F41"/>
    <mergeCell ref="A42:B42"/>
    <mergeCell ref="C42:G42"/>
    <mergeCell ref="F77:F78"/>
    <mergeCell ref="A78:E78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A36:G36"/>
    <mergeCell ref="B37:G37"/>
    <mergeCell ref="A22:E22"/>
    <mergeCell ref="B23:G23"/>
    <mergeCell ref="B31:G31"/>
    <mergeCell ref="B27:G27"/>
    <mergeCell ref="F28:F30"/>
    <mergeCell ref="A29:E30"/>
    <mergeCell ref="G29:G30"/>
    <mergeCell ref="F14:F17"/>
    <mergeCell ref="F19:F22"/>
    <mergeCell ref="F24:F26"/>
    <mergeCell ref="A26:E26"/>
    <mergeCell ref="F32:F35"/>
    <mergeCell ref="B18:G18"/>
    <mergeCell ref="A17:E17"/>
    <mergeCell ref="H9:H11"/>
    <mergeCell ref="H1:H8"/>
    <mergeCell ref="A76:G76"/>
    <mergeCell ref="F68:F72"/>
    <mergeCell ref="F73:F75"/>
    <mergeCell ref="A74:E75"/>
    <mergeCell ref="G74:G75"/>
    <mergeCell ref="A63:G63"/>
    <mergeCell ref="F64:F66"/>
    <mergeCell ref="A67:G67"/>
    <mergeCell ref="A53:B53"/>
    <mergeCell ref="C53:G53"/>
    <mergeCell ref="F54:F58"/>
    <mergeCell ref="F43:F46"/>
  </mergeCells>
  <pageMargins left="0.7" right="0.7" top="0.75" bottom="0.75" header="0.3" footer="0.3"/>
  <pageSetup scale="44" fitToHeight="0" orientation="portrait" verticalDpi="0" r:id="rId1"/>
  <ignoredErrors>
    <ignoredError sqref="D39:D40 E39:E41 D44:D45 E44:E46 D49:D50 E49:E52 D55:D56 E55:E58 D64:D65 E64:E66 D68:D69 E68:E71 E73 E7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90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.28515625" customWidth="1"/>
    <col min="8" max="8" width="24.570312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07" t="s">
        <v>72</v>
      </c>
      <c r="B8" s="310" t="s">
        <v>73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2456</v>
      </c>
      <c r="H8" s="285" t="s">
        <v>2457</v>
      </c>
    </row>
    <row r="9" spans="1:8" ht="17.25" customHeight="1" x14ac:dyDescent="0.25">
      <c r="A9" s="308"/>
      <c r="B9" s="297"/>
      <c r="C9" s="312"/>
      <c r="D9" s="297"/>
      <c r="E9" s="297"/>
      <c r="F9" s="312"/>
      <c r="G9" s="297"/>
      <c r="H9" s="286"/>
    </row>
    <row r="10" spans="1:8" ht="32.25" customHeight="1" x14ac:dyDescent="0.25">
      <c r="A10" s="309"/>
      <c r="B10" s="298"/>
      <c r="C10" s="312"/>
      <c r="D10" s="298"/>
      <c r="E10" s="298"/>
      <c r="F10" s="312"/>
      <c r="G10" s="298"/>
      <c r="H10" s="287"/>
    </row>
    <row r="11" spans="1:8" ht="21" customHeight="1" x14ac:dyDescent="0.25">
      <c r="A11" s="372" t="s">
        <v>97</v>
      </c>
      <c r="B11" s="373"/>
      <c r="C11" s="373"/>
      <c r="D11" s="373"/>
      <c r="E11" s="373"/>
      <c r="F11" s="373"/>
      <c r="G11" s="374"/>
      <c r="H11" s="183"/>
    </row>
    <row r="12" spans="1:8" ht="23.25" x14ac:dyDescent="0.35">
      <c r="A12" s="24" t="s">
        <v>2202</v>
      </c>
      <c r="B12" s="288" t="s">
        <v>2231</v>
      </c>
      <c r="C12" s="289"/>
      <c r="D12" s="289"/>
      <c r="E12" s="289"/>
      <c r="F12" s="289"/>
      <c r="G12" s="290"/>
      <c r="H12" s="181"/>
    </row>
    <row r="13" spans="1:8" ht="31.5" customHeight="1" x14ac:dyDescent="0.25">
      <c r="A13" s="27" t="s">
        <v>2196</v>
      </c>
      <c r="B13" s="8" t="s">
        <v>176</v>
      </c>
      <c r="C13" s="8" t="s">
        <v>178</v>
      </c>
      <c r="D13" s="8" t="s">
        <v>184</v>
      </c>
      <c r="E13" s="8" t="s">
        <v>189</v>
      </c>
      <c r="F13" s="291"/>
      <c r="G13" s="66">
        <v>1302</v>
      </c>
      <c r="H13" s="189">
        <f>G13/1.95583</f>
        <v>665.70202931747644</v>
      </c>
    </row>
    <row r="14" spans="1:8" ht="31.5" x14ac:dyDescent="0.25">
      <c r="A14" s="27" t="s">
        <v>2197</v>
      </c>
      <c r="B14" s="8" t="s">
        <v>176</v>
      </c>
      <c r="C14" s="8" t="s">
        <v>179</v>
      </c>
      <c r="D14" s="8" t="s">
        <v>218</v>
      </c>
      <c r="E14" s="8" t="s">
        <v>2232</v>
      </c>
      <c r="F14" s="349"/>
      <c r="G14" s="66">
        <v>1371</v>
      </c>
      <c r="H14" s="189">
        <f t="shared" ref="H14:H81" si="0">G14/1.95583</f>
        <v>700.98116912001558</v>
      </c>
    </row>
    <row r="15" spans="1:8" ht="31.5" x14ac:dyDescent="0.25">
      <c r="A15" s="27" t="s">
        <v>2198</v>
      </c>
      <c r="B15" s="8" t="s">
        <v>176</v>
      </c>
      <c r="C15" s="8" t="s">
        <v>180</v>
      </c>
      <c r="D15" s="8" t="s">
        <v>185</v>
      </c>
      <c r="E15" s="8" t="s">
        <v>190</v>
      </c>
      <c r="F15" s="349"/>
      <c r="G15" s="66">
        <v>1470</v>
      </c>
      <c r="H15" s="189">
        <f t="shared" si="0"/>
        <v>751.59906535844118</v>
      </c>
    </row>
    <row r="16" spans="1:8" ht="31.5" x14ac:dyDescent="0.25">
      <c r="A16" s="27" t="s">
        <v>2199</v>
      </c>
      <c r="B16" s="8" t="s">
        <v>176</v>
      </c>
      <c r="C16" s="8" t="s">
        <v>181</v>
      </c>
      <c r="D16" s="8" t="s">
        <v>186</v>
      </c>
      <c r="E16" s="8" t="s">
        <v>2233</v>
      </c>
      <c r="F16" s="349"/>
      <c r="G16" s="66">
        <v>2349</v>
      </c>
      <c r="H16" s="189">
        <f t="shared" si="0"/>
        <v>1201.0246289299173</v>
      </c>
    </row>
    <row r="17" spans="1:8" ht="31.5" customHeight="1" x14ac:dyDescent="0.25">
      <c r="A17" s="27" t="s">
        <v>2200</v>
      </c>
      <c r="B17" s="8" t="s">
        <v>176</v>
      </c>
      <c r="C17" s="8" t="s">
        <v>182</v>
      </c>
      <c r="D17" s="8" t="s">
        <v>187</v>
      </c>
      <c r="E17" s="8" t="s">
        <v>2234</v>
      </c>
      <c r="F17" s="302"/>
      <c r="G17" s="66">
        <v>2715</v>
      </c>
      <c r="H17" s="189">
        <f t="shared" si="0"/>
        <v>1388.1574574477331</v>
      </c>
    </row>
    <row r="18" spans="1:8" ht="31.5" customHeight="1" x14ac:dyDescent="0.25">
      <c r="A18" s="27" t="s">
        <v>2201</v>
      </c>
      <c r="B18" s="8" t="s">
        <v>177</v>
      </c>
      <c r="C18" s="8" t="s">
        <v>183</v>
      </c>
      <c r="D18" s="8" t="s">
        <v>188</v>
      </c>
      <c r="E18" s="8" t="s">
        <v>191</v>
      </c>
      <c r="F18" s="302"/>
      <c r="G18" s="66">
        <v>3606</v>
      </c>
      <c r="H18" s="189">
        <f t="shared" si="0"/>
        <v>1843.718523593564</v>
      </c>
    </row>
    <row r="19" spans="1:8" ht="23.25" x14ac:dyDescent="0.35">
      <c r="A19" s="24" t="s">
        <v>192</v>
      </c>
      <c r="B19" s="288" t="s">
        <v>1507</v>
      </c>
      <c r="C19" s="289"/>
      <c r="D19" s="289"/>
      <c r="E19" s="289"/>
      <c r="F19" s="289"/>
      <c r="G19" s="290"/>
      <c r="H19" s="181"/>
    </row>
    <row r="20" spans="1:8" ht="31.5" x14ac:dyDescent="0.25">
      <c r="A20" s="27" t="s">
        <v>193</v>
      </c>
      <c r="B20" s="8" t="s">
        <v>176</v>
      </c>
      <c r="C20" s="8" t="s">
        <v>454</v>
      </c>
      <c r="D20" s="8" t="s">
        <v>202</v>
      </c>
      <c r="E20" s="8" t="s">
        <v>207</v>
      </c>
      <c r="F20" s="302"/>
      <c r="G20" s="45">
        <v>1716</v>
      </c>
      <c r="H20" s="189">
        <f t="shared" si="0"/>
        <v>877.37686813271091</v>
      </c>
    </row>
    <row r="21" spans="1:8" ht="31.5" x14ac:dyDescent="0.25">
      <c r="A21" s="27" t="s">
        <v>194</v>
      </c>
      <c r="B21" s="8" t="s">
        <v>176</v>
      </c>
      <c r="C21" s="8" t="s">
        <v>454</v>
      </c>
      <c r="D21" s="8" t="s">
        <v>1506</v>
      </c>
      <c r="E21" s="8" t="s">
        <v>208</v>
      </c>
      <c r="F21" s="302"/>
      <c r="G21" s="45">
        <v>1866</v>
      </c>
      <c r="H21" s="189">
        <f t="shared" si="0"/>
        <v>954.0706503121437</v>
      </c>
    </row>
    <row r="22" spans="1:8" ht="31.5" x14ac:dyDescent="0.25">
      <c r="A22" s="27" t="s">
        <v>195</v>
      </c>
      <c r="B22" s="8" t="s">
        <v>176</v>
      </c>
      <c r="C22" s="8" t="s">
        <v>454</v>
      </c>
      <c r="D22" s="8" t="s">
        <v>203</v>
      </c>
      <c r="E22" s="8" t="s">
        <v>209</v>
      </c>
      <c r="F22" s="302"/>
      <c r="G22" s="45">
        <v>2007</v>
      </c>
      <c r="H22" s="189">
        <f t="shared" si="0"/>
        <v>1026.1628055608105</v>
      </c>
    </row>
    <row r="23" spans="1:8" ht="31.5" x14ac:dyDescent="0.25">
      <c r="A23" s="27" t="s">
        <v>196</v>
      </c>
      <c r="B23" s="8" t="s">
        <v>176</v>
      </c>
      <c r="C23" s="8" t="s">
        <v>400</v>
      </c>
      <c r="D23" s="8" t="s">
        <v>204</v>
      </c>
      <c r="E23" s="8" t="s">
        <v>210</v>
      </c>
      <c r="F23" s="302"/>
      <c r="G23" s="45">
        <v>2409</v>
      </c>
      <c r="H23" s="189">
        <f t="shared" si="0"/>
        <v>1231.7021418016905</v>
      </c>
    </row>
    <row r="24" spans="1:8" ht="31.5" x14ac:dyDescent="0.25">
      <c r="A24" s="27" t="s">
        <v>197</v>
      </c>
      <c r="B24" s="8" t="s">
        <v>176</v>
      </c>
      <c r="C24" s="8" t="s">
        <v>79</v>
      </c>
      <c r="D24" s="8" t="s">
        <v>205</v>
      </c>
      <c r="E24" s="8" t="s">
        <v>211</v>
      </c>
      <c r="F24" s="302"/>
      <c r="G24" s="45">
        <v>2988</v>
      </c>
      <c r="H24" s="189">
        <f t="shared" si="0"/>
        <v>1527.7401410143009</v>
      </c>
    </row>
    <row r="25" spans="1:8" ht="31.5" x14ac:dyDescent="0.25">
      <c r="A25" s="27" t="s">
        <v>198</v>
      </c>
      <c r="B25" s="8" t="s">
        <v>176</v>
      </c>
      <c r="C25" s="8" t="s">
        <v>200</v>
      </c>
      <c r="D25" s="8" t="s">
        <v>206</v>
      </c>
      <c r="E25" s="8" t="s">
        <v>212</v>
      </c>
      <c r="F25" s="302"/>
      <c r="G25" s="45">
        <v>3699</v>
      </c>
      <c r="H25" s="189">
        <f t="shared" si="0"/>
        <v>1891.2686685448123</v>
      </c>
    </row>
    <row r="26" spans="1:8" ht="31.5" x14ac:dyDescent="0.25">
      <c r="A26" s="27" t="s">
        <v>199</v>
      </c>
      <c r="B26" s="8" t="s">
        <v>177</v>
      </c>
      <c r="C26" s="8" t="s">
        <v>201</v>
      </c>
      <c r="D26" s="8" t="s">
        <v>188</v>
      </c>
      <c r="E26" s="8" t="s">
        <v>213</v>
      </c>
      <c r="F26" s="302"/>
      <c r="G26" s="45">
        <v>4767</v>
      </c>
      <c r="H26" s="189">
        <f t="shared" si="0"/>
        <v>2437.3283976623734</v>
      </c>
    </row>
    <row r="27" spans="1:8" ht="23.25" x14ac:dyDescent="0.35">
      <c r="A27" s="24" t="s">
        <v>214</v>
      </c>
      <c r="B27" s="288" t="s">
        <v>1509</v>
      </c>
      <c r="C27" s="289"/>
      <c r="D27" s="289"/>
      <c r="E27" s="289"/>
      <c r="F27" s="289"/>
      <c r="G27" s="290"/>
      <c r="H27" s="181"/>
    </row>
    <row r="28" spans="1:8" ht="31.5" x14ac:dyDescent="0.25">
      <c r="A28" s="27" t="s">
        <v>2235</v>
      </c>
      <c r="B28" s="8" t="s">
        <v>215</v>
      </c>
      <c r="C28" s="8" t="s">
        <v>2241</v>
      </c>
      <c r="D28" s="8" t="s">
        <v>216</v>
      </c>
      <c r="E28" s="8" t="s">
        <v>217</v>
      </c>
      <c r="F28" s="302"/>
      <c r="G28" s="45">
        <v>2031</v>
      </c>
      <c r="H28" s="189">
        <f t="shared" si="0"/>
        <v>1038.4338107095198</v>
      </c>
    </row>
    <row r="29" spans="1:8" ht="31.5" x14ac:dyDescent="0.25">
      <c r="A29" s="27" t="s">
        <v>2236</v>
      </c>
      <c r="B29" s="8" t="s">
        <v>215</v>
      </c>
      <c r="C29" s="8" t="s">
        <v>2242</v>
      </c>
      <c r="D29" s="8" t="s">
        <v>218</v>
      </c>
      <c r="E29" s="8" t="s">
        <v>219</v>
      </c>
      <c r="F29" s="302"/>
      <c r="G29" s="45">
        <v>2160</v>
      </c>
      <c r="H29" s="189">
        <f t="shared" si="0"/>
        <v>1104.390463383832</v>
      </c>
    </row>
    <row r="30" spans="1:8" ht="31.5" x14ac:dyDescent="0.25">
      <c r="A30" s="27" t="s">
        <v>2237</v>
      </c>
      <c r="B30" s="8" t="s">
        <v>215</v>
      </c>
      <c r="C30" s="8" t="s">
        <v>2243</v>
      </c>
      <c r="D30" s="8" t="s">
        <v>185</v>
      </c>
      <c r="E30" s="8" t="s">
        <v>190</v>
      </c>
      <c r="F30" s="302"/>
      <c r="G30" s="45">
        <v>2385</v>
      </c>
      <c r="H30" s="189">
        <f t="shared" si="0"/>
        <v>1219.4311366529812</v>
      </c>
    </row>
    <row r="31" spans="1:8" ht="31.5" x14ac:dyDescent="0.25">
      <c r="A31" s="27" t="s">
        <v>2238</v>
      </c>
      <c r="B31" s="8" t="s">
        <v>176</v>
      </c>
      <c r="C31" s="8" t="s">
        <v>2244</v>
      </c>
      <c r="D31" s="8" t="s">
        <v>253</v>
      </c>
      <c r="E31" s="8" t="s">
        <v>2245</v>
      </c>
      <c r="F31" s="302"/>
      <c r="G31" s="45">
        <v>3750</v>
      </c>
      <c r="H31" s="189">
        <f t="shared" si="0"/>
        <v>1917.3445544858193</v>
      </c>
    </row>
    <row r="32" spans="1:8" ht="31.5" x14ac:dyDescent="0.25">
      <c r="A32" s="27" t="s">
        <v>2239</v>
      </c>
      <c r="B32" s="8" t="s">
        <v>176</v>
      </c>
      <c r="C32" s="8" t="s">
        <v>221</v>
      </c>
      <c r="D32" s="8" t="s">
        <v>206</v>
      </c>
      <c r="E32" s="8" t="s">
        <v>220</v>
      </c>
      <c r="F32" s="302"/>
      <c r="G32" s="45">
        <v>4041</v>
      </c>
      <c r="H32" s="189">
        <f t="shared" si="0"/>
        <v>2066.1304919139188</v>
      </c>
    </row>
    <row r="33" spans="1:8" ht="31.5" x14ac:dyDescent="0.25">
      <c r="A33" s="27" t="s">
        <v>2240</v>
      </c>
      <c r="B33" s="8" t="s">
        <v>176</v>
      </c>
      <c r="C33" s="8" t="s">
        <v>222</v>
      </c>
      <c r="D33" s="8" t="s">
        <v>188</v>
      </c>
      <c r="E33" s="8" t="s">
        <v>213</v>
      </c>
      <c r="F33" s="302"/>
      <c r="G33" s="45">
        <v>4830</v>
      </c>
      <c r="H33" s="189">
        <f t="shared" si="0"/>
        <v>2469.5397861777356</v>
      </c>
    </row>
    <row r="34" spans="1:8" ht="23.25" x14ac:dyDescent="0.35">
      <c r="A34" s="211" t="s">
        <v>2584</v>
      </c>
      <c r="B34" s="288" t="s">
        <v>1509</v>
      </c>
      <c r="C34" s="289"/>
      <c r="D34" s="289"/>
      <c r="E34" s="289"/>
      <c r="F34" s="289"/>
      <c r="G34" s="290"/>
      <c r="H34" s="181"/>
    </row>
    <row r="35" spans="1:8" ht="31.5" x14ac:dyDescent="0.25">
      <c r="A35" s="208" t="s">
        <v>2585</v>
      </c>
      <c r="B35" s="209" t="s">
        <v>264</v>
      </c>
      <c r="C35" s="209" t="s">
        <v>77</v>
      </c>
      <c r="D35" s="209" t="s">
        <v>247</v>
      </c>
      <c r="E35" s="209" t="s">
        <v>2588</v>
      </c>
      <c r="F35" s="302"/>
      <c r="G35" s="210">
        <v>2376</v>
      </c>
      <c r="H35" s="189">
        <f t="shared" ref="H35:H36" si="1">G35/1.95583</f>
        <v>1214.8295097222151</v>
      </c>
    </row>
    <row r="36" spans="1:8" ht="31.5" x14ac:dyDescent="0.25">
      <c r="A36" s="208" t="s">
        <v>2586</v>
      </c>
      <c r="B36" s="209" t="s">
        <v>264</v>
      </c>
      <c r="C36" s="209" t="s">
        <v>77</v>
      </c>
      <c r="D36" s="209" t="s">
        <v>2587</v>
      </c>
      <c r="E36" s="209" t="s">
        <v>2589</v>
      </c>
      <c r="F36" s="303"/>
      <c r="G36" s="210">
        <v>2649</v>
      </c>
      <c r="H36" s="189">
        <f t="shared" si="1"/>
        <v>1354.4121932887829</v>
      </c>
    </row>
    <row r="37" spans="1:8" ht="31.5" x14ac:dyDescent="0.25">
      <c r="A37" s="303"/>
      <c r="B37" s="303"/>
      <c r="C37" s="303"/>
      <c r="D37" s="303"/>
      <c r="E37" s="303"/>
      <c r="F37" s="303"/>
      <c r="G37" s="210"/>
      <c r="H37" s="189"/>
    </row>
    <row r="38" spans="1:8" ht="23.25" x14ac:dyDescent="0.35">
      <c r="A38" s="103" t="s">
        <v>2031</v>
      </c>
      <c r="B38" s="288" t="s">
        <v>1510</v>
      </c>
      <c r="C38" s="289"/>
      <c r="D38" s="289"/>
      <c r="E38" s="289"/>
      <c r="F38" s="289"/>
      <c r="G38" s="290"/>
      <c r="H38" s="181"/>
    </row>
    <row r="39" spans="1:8" ht="31.5" x14ac:dyDescent="0.25">
      <c r="A39" s="101" t="s">
        <v>2032</v>
      </c>
      <c r="B39" s="100" t="s">
        <v>26</v>
      </c>
      <c r="C39" s="100" t="s">
        <v>2250</v>
      </c>
      <c r="D39" s="100" t="s">
        <v>8</v>
      </c>
      <c r="E39" s="100" t="s">
        <v>2251</v>
      </c>
      <c r="F39" s="302"/>
      <c r="G39" s="102">
        <v>2691</v>
      </c>
      <c r="H39" s="189">
        <f t="shared" si="0"/>
        <v>1375.8864522990241</v>
      </c>
    </row>
    <row r="40" spans="1:8" ht="31.5" x14ac:dyDescent="0.25">
      <c r="A40" s="101" t="s">
        <v>2246</v>
      </c>
      <c r="B40" s="100" t="s">
        <v>1508</v>
      </c>
      <c r="C40" s="131" t="s">
        <v>2250</v>
      </c>
      <c r="D40" s="100" t="s">
        <v>728</v>
      </c>
      <c r="E40" s="100" t="s">
        <v>2252</v>
      </c>
      <c r="F40" s="302"/>
      <c r="G40" s="102">
        <v>2874</v>
      </c>
      <c r="H40" s="189">
        <f t="shared" si="0"/>
        <v>1469.4528665579319</v>
      </c>
    </row>
    <row r="41" spans="1:8" ht="31.5" x14ac:dyDescent="0.25">
      <c r="A41" s="101" t="s">
        <v>2247</v>
      </c>
      <c r="B41" s="100" t="s">
        <v>223</v>
      </c>
      <c r="C41" s="100" t="s">
        <v>2253</v>
      </c>
      <c r="D41" s="100" t="s">
        <v>2254</v>
      </c>
      <c r="E41" s="100" t="s">
        <v>2255</v>
      </c>
      <c r="F41" s="302"/>
      <c r="G41" s="102">
        <v>3198</v>
      </c>
      <c r="H41" s="189">
        <f t="shared" si="0"/>
        <v>1635.1114360655067</v>
      </c>
    </row>
    <row r="42" spans="1:8" ht="31.5" x14ac:dyDescent="0.25">
      <c r="A42" s="101" t="s">
        <v>2033</v>
      </c>
      <c r="B42" s="100" t="s">
        <v>224</v>
      </c>
      <c r="C42" s="100" t="s">
        <v>2256</v>
      </c>
      <c r="D42" s="100" t="s">
        <v>2257</v>
      </c>
      <c r="E42" s="100" t="s">
        <v>2258</v>
      </c>
      <c r="F42" s="302"/>
      <c r="G42" s="102">
        <v>4083</v>
      </c>
      <c r="H42" s="189">
        <f t="shared" si="0"/>
        <v>2087.6047509241603</v>
      </c>
    </row>
    <row r="43" spans="1:8" ht="31.5" x14ac:dyDescent="0.25">
      <c r="A43" s="101" t="s">
        <v>2034</v>
      </c>
      <c r="B43" s="100" t="s">
        <v>224</v>
      </c>
      <c r="C43" s="100" t="s">
        <v>2259</v>
      </c>
      <c r="D43" s="100" t="s">
        <v>275</v>
      </c>
      <c r="E43" s="100" t="s">
        <v>276</v>
      </c>
      <c r="F43" s="302"/>
      <c r="G43" s="102">
        <v>4764</v>
      </c>
      <c r="H43" s="189">
        <f t="shared" si="0"/>
        <v>2435.7945220187848</v>
      </c>
    </row>
    <row r="44" spans="1:8" ht="31.5" x14ac:dyDescent="0.25">
      <c r="A44" s="101" t="s">
        <v>2248</v>
      </c>
      <c r="B44" s="100" t="s">
        <v>7</v>
      </c>
      <c r="C44" s="100" t="s">
        <v>239</v>
      </c>
      <c r="D44" s="100" t="s">
        <v>235</v>
      </c>
      <c r="E44" s="100" t="s">
        <v>236</v>
      </c>
      <c r="F44" s="302"/>
      <c r="G44" s="102">
        <v>5202</v>
      </c>
      <c r="H44" s="189">
        <f t="shared" si="0"/>
        <v>2659.7403659827287</v>
      </c>
    </row>
    <row r="45" spans="1:8" ht="31.5" x14ac:dyDescent="0.25">
      <c r="A45" s="101" t="s">
        <v>2249</v>
      </c>
      <c r="B45" s="100" t="s">
        <v>7</v>
      </c>
      <c r="C45" s="100" t="s">
        <v>240</v>
      </c>
      <c r="D45" s="100" t="s">
        <v>237</v>
      </c>
      <c r="E45" s="100" t="s">
        <v>238</v>
      </c>
      <c r="F45" s="302"/>
      <c r="G45" s="102">
        <v>6702</v>
      </c>
      <c r="H45" s="189">
        <f t="shared" si="0"/>
        <v>3426.6781877770563</v>
      </c>
    </row>
    <row r="46" spans="1:8" ht="23.25" x14ac:dyDescent="0.25">
      <c r="A46" s="103" t="s">
        <v>284</v>
      </c>
      <c r="B46" s="288" t="s">
        <v>1511</v>
      </c>
      <c r="C46" s="288"/>
      <c r="D46" s="288"/>
      <c r="E46" s="288"/>
      <c r="F46" s="288"/>
      <c r="G46" s="371"/>
      <c r="H46" s="181"/>
    </row>
    <row r="47" spans="1:8" ht="31.5" x14ac:dyDescent="0.25">
      <c r="A47" s="101" t="s">
        <v>2260</v>
      </c>
      <c r="B47" s="100" t="s">
        <v>26</v>
      </c>
      <c r="C47" s="100" t="s">
        <v>255</v>
      </c>
      <c r="D47" s="100" t="s">
        <v>216</v>
      </c>
      <c r="E47" s="100" t="s">
        <v>217</v>
      </c>
      <c r="F47" s="302"/>
      <c r="G47" s="102">
        <v>3876</v>
      </c>
      <c r="H47" s="189">
        <f t="shared" si="0"/>
        <v>1981.767331516543</v>
      </c>
    </row>
    <row r="48" spans="1:8" ht="31.5" x14ac:dyDescent="0.25">
      <c r="A48" s="101" t="s">
        <v>2261</v>
      </c>
      <c r="B48" s="100" t="s">
        <v>26</v>
      </c>
      <c r="C48" s="100" t="s">
        <v>256</v>
      </c>
      <c r="D48" s="100" t="s">
        <v>247</v>
      </c>
      <c r="E48" s="100" t="s">
        <v>248</v>
      </c>
      <c r="F48" s="302"/>
      <c r="G48" s="102">
        <v>4098</v>
      </c>
      <c r="H48" s="189">
        <f t="shared" si="0"/>
        <v>2095.2741291421034</v>
      </c>
    </row>
    <row r="49" spans="1:8" ht="31.5" x14ac:dyDescent="0.25">
      <c r="A49" s="101" t="s">
        <v>2262</v>
      </c>
      <c r="B49" s="100" t="s">
        <v>26</v>
      </c>
      <c r="C49" s="100" t="s">
        <v>257</v>
      </c>
      <c r="D49" s="100" t="s">
        <v>249</v>
      </c>
      <c r="E49" s="100" t="s">
        <v>250</v>
      </c>
      <c r="F49" s="302"/>
      <c r="G49" s="102">
        <v>4758</v>
      </c>
      <c r="H49" s="189">
        <f t="shared" si="0"/>
        <v>2432.7267707316078</v>
      </c>
    </row>
    <row r="50" spans="1:8" ht="31.5" x14ac:dyDescent="0.25">
      <c r="A50" s="101" t="s">
        <v>2263</v>
      </c>
      <c r="B50" s="100" t="s">
        <v>224</v>
      </c>
      <c r="C50" s="100" t="s">
        <v>258</v>
      </c>
      <c r="D50" s="100" t="s">
        <v>251</v>
      </c>
      <c r="E50" s="100" t="s">
        <v>252</v>
      </c>
      <c r="F50" s="302"/>
      <c r="G50" s="102">
        <v>5676</v>
      </c>
      <c r="H50" s="189">
        <f t="shared" si="0"/>
        <v>2902.092717669736</v>
      </c>
    </row>
    <row r="51" spans="1:8" ht="31.5" x14ac:dyDescent="0.25">
      <c r="A51" s="101" t="s">
        <v>2264</v>
      </c>
      <c r="B51" s="100" t="s">
        <v>224</v>
      </c>
      <c r="C51" s="100" t="s">
        <v>259</v>
      </c>
      <c r="D51" s="100" t="s">
        <v>253</v>
      </c>
      <c r="E51" s="100" t="s">
        <v>254</v>
      </c>
      <c r="F51" s="302"/>
      <c r="G51" s="102">
        <v>6219</v>
      </c>
      <c r="H51" s="189">
        <f t="shared" si="0"/>
        <v>3179.724209159283</v>
      </c>
    </row>
    <row r="52" spans="1:8" ht="23.25" x14ac:dyDescent="0.25">
      <c r="A52" s="103" t="s">
        <v>283</v>
      </c>
      <c r="B52" s="288" t="s">
        <v>1511</v>
      </c>
      <c r="C52" s="288"/>
      <c r="D52" s="288"/>
      <c r="E52" s="288"/>
      <c r="F52" s="288"/>
      <c r="G52" s="371"/>
      <c r="H52" s="181"/>
    </row>
    <row r="53" spans="1:8" ht="31.5" x14ac:dyDescent="0.25">
      <c r="A53" s="101" t="s">
        <v>2265</v>
      </c>
      <c r="B53" s="100" t="s">
        <v>26</v>
      </c>
      <c r="C53" s="100" t="s">
        <v>255</v>
      </c>
      <c r="D53" s="131" t="s">
        <v>216</v>
      </c>
      <c r="E53" s="131" t="s">
        <v>217</v>
      </c>
      <c r="F53" s="302"/>
      <c r="G53" s="102">
        <v>4014</v>
      </c>
      <c r="H53" s="189">
        <f t="shared" si="0"/>
        <v>2052.325611121621</v>
      </c>
    </row>
    <row r="54" spans="1:8" ht="31.5" x14ac:dyDescent="0.25">
      <c r="A54" s="27" t="s">
        <v>2266</v>
      </c>
      <c r="B54" s="8" t="s">
        <v>26</v>
      </c>
      <c r="C54" s="8" t="s">
        <v>256</v>
      </c>
      <c r="D54" s="131" t="s">
        <v>247</v>
      </c>
      <c r="E54" s="131" t="s">
        <v>248</v>
      </c>
      <c r="F54" s="302"/>
      <c r="G54" s="45">
        <v>4227</v>
      </c>
      <c r="H54" s="189">
        <f t="shared" si="0"/>
        <v>2161.2307818164154</v>
      </c>
    </row>
    <row r="55" spans="1:8" ht="31.5" x14ac:dyDescent="0.25">
      <c r="A55" s="27" t="s">
        <v>2267</v>
      </c>
      <c r="B55" s="8" t="s">
        <v>26</v>
      </c>
      <c r="C55" s="8" t="s">
        <v>257</v>
      </c>
      <c r="D55" s="131" t="s">
        <v>249</v>
      </c>
      <c r="E55" s="131" t="s">
        <v>250</v>
      </c>
      <c r="F55" s="302"/>
      <c r="G55" s="45">
        <v>4893</v>
      </c>
      <c r="H55" s="189">
        <f t="shared" si="0"/>
        <v>2501.7511746930973</v>
      </c>
    </row>
    <row r="56" spans="1:8" ht="31.5" x14ac:dyDescent="0.25">
      <c r="A56" s="27" t="s">
        <v>2268</v>
      </c>
      <c r="B56" s="8" t="s">
        <v>224</v>
      </c>
      <c r="C56" s="8" t="s">
        <v>258</v>
      </c>
      <c r="D56" s="131" t="s">
        <v>251</v>
      </c>
      <c r="E56" s="131" t="s">
        <v>252</v>
      </c>
      <c r="F56" s="302"/>
      <c r="G56" s="45">
        <v>5871</v>
      </c>
      <c r="H56" s="189">
        <f t="shared" si="0"/>
        <v>3001.7946345029986</v>
      </c>
    </row>
    <row r="57" spans="1:8" ht="31.5" x14ac:dyDescent="0.25">
      <c r="A57" s="27" t="s">
        <v>2269</v>
      </c>
      <c r="B57" s="8" t="s">
        <v>224</v>
      </c>
      <c r="C57" s="8" t="s">
        <v>259</v>
      </c>
      <c r="D57" s="131" t="s">
        <v>253</v>
      </c>
      <c r="E57" s="131" t="s">
        <v>254</v>
      </c>
      <c r="F57" s="302"/>
      <c r="G57" s="45">
        <v>6360</v>
      </c>
      <c r="H57" s="189">
        <f t="shared" si="0"/>
        <v>3251.8163644079495</v>
      </c>
    </row>
    <row r="58" spans="1:8" ht="23.25" x14ac:dyDescent="0.35">
      <c r="A58" s="24" t="s">
        <v>282</v>
      </c>
      <c r="B58" s="288" t="s">
        <v>1511</v>
      </c>
      <c r="C58" s="289"/>
      <c r="D58" s="289"/>
      <c r="E58" s="289"/>
      <c r="F58" s="289"/>
      <c r="G58" s="290"/>
      <c r="H58" s="181"/>
    </row>
    <row r="59" spans="1:8" ht="31.5" x14ac:dyDescent="0.25">
      <c r="A59" s="27" t="s">
        <v>2270</v>
      </c>
      <c r="B59" s="8" t="s">
        <v>26</v>
      </c>
      <c r="C59" s="8" t="s">
        <v>255</v>
      </c>
      <c r="D59" s="131" t="s">
        <v>216</v>
      </c>
      <c r="E59" s="131" t="s">
        <v>217</v>
      </c>
      <c r="F59" s="302"/>
      <c r="G59" s="45">
        <v>3933</v>
      </c>
      <c r="H59" s="189">
        <f t="shared" si="0"/>
        <v>2010.9109687447274</v>
      </c>
    </row>
    <row r="60" spans="1:8" ht="31.5" x14ac:dyDescent="0.25">
      <c r="A60" s="27" t="s">
        <v>2271</v>
      </c>
      <c r="B60" s="8" t="s">
        <v>26</v>
      </c>
      <c r="C60" s="8" t="s">
        <v>256</v>
      </c>
      <c r="D60" s="131" t="s">
        <v>247</v>
      </c>
      <c r="E60" s="131" t="s">
        <v>248</v>
      </c>
      <c r="F60" s="302"/>
      <c r="G60" s="45">
        <v>4146</v>
      </c>
      <c r="H60" s="189">
        <f t="shared" si="0"/>
        <v>2119.816139439522</v>
      </c>
    </row>
    <row r="61" spans="1:8" ht="31.5" x14ac:dyDescent="0.25">
      <c r="A61" s="27" t="s">
        <v>2272</v>
      </c>
      <c r="B61" s="8" t="s">
        <v>26</v>
      </c>
      <c r="C61" s="8" t="s">
        <v>257</v>
      </c>
      <c r="D61" s="131" t="s">
        <v>249</v>
      </c>
      <c r="E61" s="131" t="s">
        <v>250</v>
      </c>
      <c r="F61" s="302"/>
      <c r="G61" s="45">
        <v>4815</v>
      </c>
      <c r="H61" s="189">
        <f t="shared" si="0"/>
        <v>2461.8704079597919</v>
      </c>
    </row>
    <row r="62" spans="1:8" ht="31.5" x14ac:dyDescent="0.25">
      <c r="A62" s="27" t="s">
        <v>2273</v>
      </c>
      <c r="B62" s="8" t="s">
        <v>224</v>
      </c>
      <c r="C62" s="8" t="s">
        <v>258</v>
      </c>
      <c r="D62" s="131" t="s">
        <v>251</v>
      </c>
      <c r="E62" s="131" t="s">
        <v>252</v>
      </c>
      <c r="F62" s="302"/>
      <c r="G62" s="45">
        <v>5745</v>
      </c>
      <c r="H62" s="189">
        <f t="shared" si="0"/>
        <v>2937.3718574722752</v>
      </c>
    </row>
    <row r="63" spans="1:8" ht="31.5" x14ac:dyDescent="0.25">
      <c r="A63" s="27" t="s">
        <v>2274</v>
      </c>
      <c r="B63" s="8" t="s">
        <v>224</v>
      </c>
      <c r="C63" s="8" t="s">
        <v>259</v>
      </c>
      <c r="D63" s="131" t="s">
        <v>253</v>
      </c>
      <c r="E63" s="131" t="s">
        <v>254</v>
      </c>
      <c r="F63" s="302"/>
      <c r="G63" s="45">
        <v>6288</v>
      </c>
      <c r="H63" s="189">
        <f t="shared" si="0"/>
        <v>3215.0033489618218</v>
      </c>
    </row>
    <row r="64" spans="1:8" ht="23.25" x14ac:dyDescent="0.35">
      <c r="A64" s="24" t="s">
        <v>281</v>
      </c>
      <c r="B64" s="288" t="s">
        <v>1512</v>
      </c>
      <c r="C64" s="289"/>
      <c r="D64" s="289"/>
      <c r="E64" s="289"/>
      <c r="F64" s="289"/>
      <c r="G64" s="290"/>
      <c r="H64" s="181"/>
    </row>
    <row r="65" spans="1:8" ht="31.5" x14ac:dyDescent="0.25">
      <c r="A65" s="27" t="s">
        <v>261</v>
      </c>
      <c r="B65" s="8" t="s">
        <v>264</v>
      </c>
      <c r="C65" s="8" t="s">
        <v>271</v>
      </c>
      <c r="D65" s="8" t="s">
        <v>265</v>
      </c>
      <c r="E65" s="8" t="s">
        <v>266</v>
      </c>
      <c r="F65" s="302"/>
      <c r="G65" s="45">
        <v>6339</v>
      </c>
      <c r="H65" s="189">
        <f t="shared" si="0"/>
        <v>3241.0792349028288</v>
      </c>
    </row>
    <row r="66" spans="1:8" ht="31.5" x14ac:dyDescent="0.25">
      <c r="A66" s="27" t="s">
        <v>262</v>
      </c>
      <c r="B66" s="8" t="s">
        <v>264</v>
      </c>
      <c r="C66" s="8" t="s">
        <v>272</v>
      </c>
      <c r="D66" s="8" t="s">
        <v>267</v>
      </c>
      <c r="E66" s="8" t="s">
        <v>268</v>
      </c>
      <c r="F66" s="302"/>
      <c r="G66" s="45">
        <v>6963</v>
      </c>
      <c r="H66" s="189">
        <f t="shared" si="0"/>
        <v>3560.1253687692692</v>
      </c>
    </row>
    <row r="67" spans="1:8" ht="31.5" x14ac:dyDescent="0.25">
      <c r="A67" s="27" t="s">
        <v>263</v>
      </c>
      <c r="B67" s="8" t="s">
        <v>264</v>
      </c>
      <c r="C67" s="8" t="s">
        <v>273</v>
      </c>
      <c r="D67" s="8" t="s">
        <v>269</v>
      </c>
      <c r="E67" s="8" t="s">
        <v>270</v>
      </c>
      <c r="F67" s="302"/>
      <c r="G67" s="45">
        <v>7401</v>
      </c>
      <c r="H67" s="189">
        <f t="shared" si="0"/>
        <v>3784.0712127332131</v>
      </c>
    </row>
    <row r="68" spans="1:8" ht="23.25" x14ac:dyDescent="0.35">
      <c r="A68" s="24" t="s">
        <v>2548</v>
      </c>
      <c r="B68" s="288" t="s">
        <v>1513</v>
      </c>
      <c r="C68" s="289"/>
      <c r="D68" s="289"/>
      <c r="E68" s="289"/>
      <c r="F68" s="289"/>
      <c r="G68" s="290"/>
      <c r="H68" s="181"/>
    </row>
    <row r="69" spans="1:8" ht="31.5" x14ac:dyDescent="0.25">
      <c r="A69" s="27" t="s">
        <v>2549</v>
      </c>
      <c r="B69" s="8" t="s">
        <v>264</v>
      </c>
      <c r="C69" s="8" t="s">
        <v>255</v>
      </c>
      <c r="D69" s="8" t="s">
        <v>225</v>
      </c>
      <c r="E69" s="8" t="s">
        <v>226</v>
      </c>
      <c r="F69" s="302"/>
      <c r="G69" s="45">
        <v>3549</v>
      </c>
      <c r="H69" s="189">
        <f t="shared" si="0"/>
        <v>1814.5748863653794</v>
      </c>
    </row>
    <row r="70" spans="1:8" ht="31.5" x14ac:dyDescent="0.25">
      <c r="A70" s="27" t="s">
        <v>2550</v>
      </c>
      <c r="B70" s="8" t="s">
        <v>264</v>
      </c>
      <c r="C70" s="8" t="s">
        <v>256</v>
      </c>
      <c r="D70" s="8" t="s">
        <v>227</v>
      </c>
      <c r="E70" s="8" t="s">
        <v>228</v>
      </c>
      <c r="F70" s="302"/>
      <c r="G70" s="45">
        <v>3741</v>
      </c>
      <c r="H70" s="189">
        <f t="shared" si="0"/>
        <v>1912.7429275550535</v>
      </c>
    </row>
    <row r="71" spans="1:8" ht="31.5" x14ac:dyDescent="0.25">
      <c r="A71" s="27" t="s">
        <v>2551</v>
      </c>
      <c r="B71" s="8" t="s">
        <v>264</v>
      </c>
      <c r="C71" s="8" t="s">
        <v>257</v>
      </c>
      <c r="D71" s="8" t="s">
        <v>229</v>
      </c>
      <c r="E71" s="8" t="s">
        <v>230</v>
      </c>
      <c r="F71" s="302"/>
      <c r="G71" s="45">
        <v>4380</v>
      </c>
      <c r="H71" s="189">
        <f t="shared" si="0"/>
        <v>2239.4584396394371</v>
      </c>
    </row>
    <row r="72" spans="1:8" ht="31.5" x14ac:dyDescent="0.25">
      <c r="A72" s="27" t="s">
        <v>2552</v>
      </c>
      <c r="B72" s="8" t="s">
        <v>215</v>
      </c>
      <c r="C72" s="8" t="s">
        <v>258</v>
      </c>
      <c r="D72" s="8" t="s">
        <v>231</v>
      </c>
      <c r="E72" s="8" t="s">
        <v>232</v>
      </c>
      <c r="F72" s="302"/>
      <c r="G72" s="45">
        <v>5160</v>
      </c>
      <c r="H72" s="189">
        <f t="shared" si="0"/>
        <v>2638.2661069724873</v>
      </c>
    </row>
    <row r="73" spans="1:8" ht="31.5" x14ac:dyDescent="0.25">
      <c r="A73" s="27" t="s">
        <v>2553</v>
      </c>
      <c r="B73" s="8" t="s">
        <v>215</v>
      </c>
      <c r="C73" s="8" t="s">
        <v>259</v>
      </c>
      <c r="D73" s="8" t="s">
        <v>275</v>
      </c>
      <c r="E73" s="8" t="s">
        <v>276</v>
      </c>
      <c r="F73" s="302"/>
      <c r="G73" s="45">
        <v>5733</v>
      </c>
      <c r="H73" s="189">
        <f t="shared" si="0"/>
        <v>2931.2363548979206</v>
      </c>
    </row>
    <row r="74" spans="1:8" ht="23.25" x14ac:dyDescent="0.35">
      <c r="A74" s="24" t="s">
        <v>2554</v>
      </c>
      <c r="B74" s="288" t="s">
        <v>1513</v>
      </c>
      <c r="C74" s="289"/>
      <c r="D74" s="289"/>
      <c r="E74" s="289"/>
      <c r="F74" s="289"/>
      <c r="G74" s="290"/>
      <c r="H74" s="181"/>
    </row>
    <row r="75" spans="1:8" ht="31.5" x14ac:dyDescent="0.25">
      <c r="A75" s="27" t="s">
        <v>2555</v>
      </c>
      <c r="B75" s="8" t="s">
        <v>264</v>
      </c>
      <c r="C75" s="8" t="s">
        <v>255</v>
      </c>
      <c r="D75" s="8" t="s">
        <v>225</v>
      </c>
      <c r="E75" s="8" t="s">
        <v>226</v>
      </c>
      <c r="F75" s="302"/>
      <c r="G75" s="45">
        <v>3600</v>
      </c>
      <c r="H75" s="189">
        <f t="shared" si="0"/>
        <v>1840.6507723063867</v>
      </c>
    </row>
    <row r="76" spans="1:8" ht="31.5" x14ac:dyDescent="0.25">
      <c r="A76" s="27" t="s">
        <v>2556</v>
      </c>
      <c r="B76" s="8" t="s">
        <v>264</v>
      </c>
      <c r="C76" s="8" t="s">
        <v>256</v>
      </c>
      <c r="D76" s="8" t="s">
        <v>227</v>
      </c>
      <c r="E76" s="8" t="s">
        <v>228</v>
      </c>
      <c r="F76" s="302"/>
      <c r="G76" s="45">
        <v>3795</v>
      </c>
      <c r="H76" s="189">
        <f t="shared" si="0"/>
        <v>1940.3526891396491</v>
      </c>
    </row>
    <row r="77" spans="1:8" ht="31.5" x14ac:dyDescent="0.25">
      <c r="A77" s="27" t="s">
        <v>2557</v>
      </c>
      <c r="B77" s="8" t="s">
        <v>264</v>
      </c>
      <c r="C77" s="8" t="s">
        <v>257</v>
      </c>
      <c r="D77" s="8" t="s">
        <v>229</v>
      </c>
      <c r="E77" s="8" t="s">
        <v>230</v>
      </c>
      <c r="F77" s="302"/>
      <c r="G77" s="45">
        <v>4425</v>
      </c>
      <c r="H77" s="189">
        <f t="shared" si="0"/>
        <v>2262.4665742932671</v>
      </c>
    </row>
    <row r="78" spans="1:8" ht="31.5" x14ac:dyDescent="0.25">
      <c r="A78" s="27" t="s">
        <v>2558</v>
      </c>
      <c r="B78" s="8" t="s">
        <v>215</v>
      </c>
      <c r="C78" s="8" t="s">
        <v>258</v>
      </c>
      <c r="D78" s="8" t="s">
        <v>231</v>
      </c>
      <c r="E78" s="8" t="s">
        <v>232</v>
      </c>
      <c r="F78" s="302"/>
      <c r="G78" s="45">
        <v>5211</v>
      </c>
      <c r="H78" s="189">
        <f t="shared" si="0"/>
        <v>2664.3419929134948</v>
      </c>
    </row>
    <row r="79" spans="1:8" ht="31.5" x14ac:dyDescent="0.25">
      <c r="A79" s="27" t="s">
        <v>2559</v>
      </c>
      <c r="B79" s="8" t="s">
        <v>215</v>
      </c>
      <c r="C79" s="8" t="s">
        <v>259</v>
      </c>
      <c r="D79" s="8" t="s">
        <v>275</v>
      </c>
      <c r="E79" s="8" t="s">
        <v>276</v>
      </c>
      <c r="F79" s="302"/>
      <c r="G79" s="45">
        <v>5793</v>
      </c>
      <c r="H79" s="189">
        <f t="shared" si="0"/>
        <v>2961.9138677696938</v>
      </c>
    </row>
    <row r="80" spans="1:8" ht="23.25" x14ac:dyDescent="0.35">
      <c r="A80" s="24" t="s">
        <v>2560</v>
      </c>
      <c r="B80" s="288" t="s">
        <v>1513</v>
      </c>
      <c r="C80" s="289"/>
      <c r="D80" s="289"/>
      <c r="E80" s="289"/>
      <c r="F80" s="289"/>
      <c r="G80" s="290"/>
      <c r="H80" s="181"/>
    </row>
    <row r="81" spans="1:8" ht="31.5" x14ac:dyDescent="0.25">
      <c r="A81" s="27" t="s">
        <v>2561</v>
      </c>
      <c r="B81" s="8" t="s">
        <v>264</v>
      </c>
      <c r="C81" s="8" t="s">
        <v>255</v>
      </c>
      <c r="D81" s="8" t="s">
        <v>225</v>
      </c>
      <c r="E81" s="8" t="s">
        <v>226</v>
      </c>
      <c r="F81" s="302"/>
      <c r="G81" s="45">
        <v>3672</v>
      </c>
      <c r="H81" s="189">
        <f t="shared" si="0"/>
        <v>1877.4637877525142</v>
      </c>
    </row>
    <row r="82" spans="1:8" ht="31.5" x14ac:dyDescent="0.25">
      <c r="A82" s="27" t="s">
        <v>2562</v>
      </c>
      <c r="B82" s="8" t="s">
        <v>264</v>
      </c>
      <c r="C82" s="8" t="s">
        <v>256</v>
      </c>
      <c r="D82" s="8" t="s">
        <v>227</v>
      </c>
      <c r="E82" s="8" t="s">
        <v>228</v>
      </c>
      <c r="F82" s="302"/>
      <c r="G82" s="45">
        <v>3861</v>
      </c>
      <c r="H82" s="189">
        <f t="shared" ref="H82:H90" si="2">G82/1.95583</f>
        <v>1974.0979532985996</v>
      </c>
    </row>
    <row r="83" spans="1:8" ht="31.5" x14ac:dyDescent="0.25">
      <c r="A83" s="27" t="s">
        <v>2563</v>
      </c>
      <c r="B83" s="8" t="s">
        <v>264</v>
      </c>
      <c r="C83" s="8" t="s">
        <v>257</v>
      </c>
      <c r="D83" s="8" t="s">
        <v>229</v>
      </c>
      <c r="E83" s="8" t="s">
        <v>230</v>
      </c>
      <c r="F83" s="302"/>
      <c r="G83" s="45">
        <v>4494</v>
      </c>
      <c r="H83" s="189">
        <f t="shared" si="2"/>
        <v>2297.7457140958059</v>
      </c>
    </row>
    <row r="84" spans="1:8" ht="31.5" x14ac:dyDescent="0.25">
      <c r="A84" s="27" t="s">
        <v>2564</v>
      </c>
      <c r="B84" s="8" t="s">
        <v>215</v>
      </c>
      <c r="C84" s="8" t="s">
        <v>258</v>
      </c>
      <c r="D84" s="8" t="s">
        <v>231</v>
      </c>
      <c r="E84" s="8" t="s">
        <v>232</v>
      </c>
      <c r="F84" s="302"/>
      <c r="G84" s="45">
        <v>5328</v>
      </c>
      <c r="H84" s="189">
        <f t="shared" si="2"/>
        <v>2724.1631430134521</v>
      </c>
    </row>
    <row r="85" spans="1:8" ht="31.5" x14ac:dyDescent="0.25">
      <c r="A85" s="27" t="s">
        <v>2565</v>
      </c>
      <c r="B85" s="8" t="s">
        <v>215</v>
      </c>
      <c r="C85" s="8" t="s">
        <v>259</v>
      </c>
      <c r="D85" s="8" t="s">
        <v>275</v>
      </c>
      <c r="E85" s="8" t="s">
        <v>276</v>
      </c>
      <c r="F85" s="302"/>
      <c r="G85" s="45">
        <v>5856</v>
      </c>
      <c r="H85" s="189">
        <f t="shared" si="2"/>
        <v>2994.1252562850555</v>
      </c>
    </row>
    <row r="86" spans="1:8" ht="21" customHeight="1" x14ac:dyDescent="0.25">
      <c r="A86" s="372" t="s">
        <v>279</v>
      </c>
      <c r="B86" s="373"/>
      <c r="C86" s="373"/>
      <c r="D86" s="373"/>
      <c r="E86" s="373"/>
      <c r="F86" s="373"/>
      <c r="G86" s="374"/>
      <c r="H86" s="183"/>
    </row>
    <row r="87" spans="1:8" ht="23.25" x14ac:dyDescent="0.25">
      <c r="A87" s="24" t="s">
        <v>280</v>
      </c>
      <c r="B87" s="288" t="s">
        <v>1513</v>
      </c>
      <c r="C87" s="288"/>
      <c r="D87" s="288"/>
      <c r="E87" s="288"/>
      <c r="F87" s="288"/>
      <c r="G87" s="371"/>
      <c r="H87" s="181"/>
    </row>
    <row r="88" spans="1:8" ht="31.5" x14ac:dyDescent="0.25">
      <c r="A88" s="27" t="s">
        <v>2224</v>
      </c>
      <c r="B88" s="8" t="s">
        <v>241</v>
      </c>
      <c r="C88" s="8" t="s">
        <v>287</v>
      </c>
      <c r="D88" s="8" t="s">
        <v>285</v>
      </c>
      <c r="E88" s="8" t="s">
        <v>286</v>
      </c>
      <c r="F88" s="302"/>
      <c r="G88" s="45">
        <v>3474</v>
      </c>
      <c r="H88" s="189">
        <f t="shared" si="2"/>
        <v>1776.227995275663</v>
      </c>
    </row>
    <row r="89" spans="1:8" ht="31.5" x14ac:dyDescent="0.25">
      <c r="A89" s="27" t="s">
        <v>2225</v>
      </c>
      <c r="B89" s="8" t="s">
        <v>215</v>
      </c>
      <c r="C89" s="8" t="s">
        <v>288</v>
      </c>
      <c r="D89" s="8" t="s">
        <v>2227</v>
      </c>
      <c r="E89" s="8" t="s">
        <v>2228</v>
      </c>
      <c r="F89" s="302"/>
      <c r="G89" s="45">
        <v>3711</v>
      </c>
      <c r="H89" s="189">
        <f t="shared" si="2"/>
        <v>1897.4041711191669</v>
      </c>
    </row>
    <row r="90" spans="1:8" ht="31.5" x14ac:dyDescent="0.25">
      <c r="A90" s="28" t="s">
        <v>2226</v>
      </c>
      <c r="B90" s="9" t="s">
        <v>176</v>
      </c>
      <c r="C90" s="9" t="s">
        <v>593</v>
      </c>
      <c r="D90" s="9" t="s">
        <v>2229</v>
      </c>
      <c r="E90" s="9" t="s">
        <v>2230</v>
      </c>
      <c r="F90" s="304"/>
      <c r="G90" s="46">
        <v>5451</v>
      </c>
      <c r="H90" s="190">
        <f t="shared" si="2"/>
        <v>2787.052044400587</v>
      </c>
    </row>
  </sheetData>
  <mergeCells count="37">
    <mergeCell ref="G8:G10"/>
    <mergeCell ref="A11:G11"/>
    <mergeCell ref="B12:G12"/>
    <mergeCell ref="F13:F18"/>
    <mergeCell ref="B19:G19"/>
    <mergeCell ref="A8:A10"/>
    <mergeCell ref="B8:B10"/>
    <mergeCell ref="C8:C10"/>
    <mergeCell ref="D8:D10"/>
    <mergeCell ref="E8:E10"/>
    <mergeCell ref="F8:F10"/>
    <mergeCell ref="F47:F51"/>
    <mergeCell ref="F20:F26"/>
    <mergeCell ref="B27:G27"/>
    <mergeCell ref="F28:F33"/>
    <mergeCell ref="B46:G46"/>
    <mergeCell ref="B38:G38"/>
    <mergeCell ref="F39:F45"/>
    <mergeCell ref="B34:G34"/>
    <mergeCell ref="A37:E37"/>
    <mergeCell ref="F35:F37"/>
    <mergeCell ref="H8:H10"/>
    <mergeCell ref="F88:F90"/>
    <mergeCell ref="B87:G87"/>
    <mergeCell ref="A86:G86"/>
    <mergeCell ref="F81:F85"/>
    <mergeCell ref="B52:G52"/>
    <mergeCell ref="F53:F57"/>
    <mergeCell ref="B58:G58"/>
    <mergeCell ref="F59:F63"/>
    <mergeCell ref="B64:G64"/>
    <mergeCell ref="F65:F67"/>
    <mergeCell ref="B68:G68"/>
    <mergeCell ref="F69:F73"/>
    <mergeCell ref="B74:G74"/>
    <mergeCell ref="F75:F79"/>
    <mergeCell ref="B80:G80"/>
  </mergeCells>
  <pageMargins left="0.7" right="0.7" top="0.75" bottom="0.75" header="0.3" footer="0.3"/>
  <pageSetup scale="39" fitToHeight="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9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302"/>
      <c r="B1" s="302"/>
      <c r="C1" s="302"/>
      <c r="D1" s="302"/>
      <c r="E1" s="302"/>
      <c r="F1" s="302"/>
      <c r="G1" s="302"/>
      <c r="H1" s="366"/>
    </row>
    <row r="2" spans="1:8" x14ac:dyDescent="0.25">
      <c r="A2" s="302"/>
      <c r="B2" s="302"/>
      <c r="C2" s="302"/>
      <c r="D2" s="302"/>
      <c r="E2" s="302"/>
      <c r="F2" s="302"/>
      <c r="G2" s="302"/>
      <c r="H2" s="347"/>
    </row>
    <row r="3" spans="1:8" x14ac:dyDescent="0.25">
      <c r="A3" s="302"/>
      <c r="B3" s="302"/>
      <c r="C3" s="302"/>
      <c r="D3" s="302"/>
      <c r="E3" s="302"/>
      <c r="F3" s="302"/>
      <c r="G3" s="302"/>
      <c r="H3" s="347"/>
    </row>
    <row r="4" spans="1:8" x14ac:dyDescent="0.25">
      <c r="A4" s="302"/>
      <c r="B4" s="302"/>
      <c r="C4" s="302"/>
      <c r="D4" s="302"/>
      <c r="E4" s="302"/>
      <c r="F4" s="302"/>
      <c r="G4" s="302"/>
      <c r="H4" s="347"/>
    </row>
    <row r="5" spans="1:8" x14ac:dyDescent="0.25">
      <c r="A5" s="302"/>
      <c r="B5" s="302"/>
      <c r="C5" s="302"/>
      <c r="D5" s="302"/>
      <c r="E5" s="302"/>
      <c r="F5" s="302"/>
      <c r="G5" s="302"/>
      <c r="H5" s="347"/>
    </row>
    <row r="6" spans="1:8" x14ac:dyDescent="0.25">
      <c r="A6" s="302"/>
      <c r="B6" s="302"/>
      <c r="C6" s="302"/>
      <c r="D6" s="302"/>
      <c r="E6" s="302"/>
      <c r="F6" s="302"/>
      <c r="G6" s="302"/>
      <c r="H6" s="347"/>
    </row>
    <row r="7" spans="1:8" x14ac:dyDescent="0.25">
      <c r="A7" s="302"/>
      <c r="B7" s="302"/>
      <c r="C7" s="302"/>
      <c r="D7" s="302"/>
      <c r="E7" s="302"/>
      <c r="F7" s="302"/>
      <c r="G7" s="302"/>
      <c r="H7" s="347"/>
    </row>
    <row r="8" spans="1:8" x14ac:dyDescent="0.25">
      <c r="A8" s="302"/>
      <c r="B8" s="302"/>
      <c r="C8" s="302"/>
      <c r="D8" s="302"/>
      <c r="E8" s="302"/>
      <c r="F8" s="302"/>
      <c r="G8" s="302"/>
      <c r="H8" s="367"/>
    </row>
    <row r="9" spans="1:8" ht="15" customHeight="1" x14ac:dyDescent="0.25">
      <c r="A9" s="344" t="s">
        <v>291</v>
      </c>
      <c r="B9" s="296" t="s">
        <v>73</v>
      </c>
      <c r="C9" s="345" t="s">
        <v>1</v>
      </c>
      <c r="D9" s="296" t="s">
        <v>74</v>
      </c>
      <c r="E9" s="296" t="s">
        <v>75</v>
      </c>
      <c r="F9" s="345" t="s">
        <v>0</v>
      </c>
      <c r="G9" s="296" t="s">
        <v>2456</v>
      </c>
      <c r="H9" s="285" t="s">
        <v>2457</v>
      </c>
    </row>
    <row r="10" spans="1:8" ht="17.25" customHeight="1" x14ac:dyDescent="0.25">
      <c r="A10" s="308"/>
      <c r="B10" s="297"/>
      <c r="C10" s="312"/>
      <c r="D10" s="297"/>
      <c r="E10" s="297"/>
      <c r="F10" s="312"/>
      <c r="G10" s="297"/>
      <c r="H10" s="286"/>
    </row>
    <row r="11" spans="1:8" ht="32.25" customHeight="1" x14ac:dyDescent="0.25">
      <c r="A11" s="309"/>
      <c r="B11" s="298"/>
      <c r="C11" s="312"/>
      <c r="D11" s="298"/>
      <c r="E11" s="298"/>
      <c r="F11" s="312"/>
      <c r="G11" s="298"/>
      <c r="H11" s="287"/>
    </row>
    <row r="12" spans="1:8" ht="21" customHeight="1" x14ac:dyDescent="0.25">
      <c r="A12" s="299" t="s">
        <v>113</v>
      </c>
      <c r="B12" s="300"/>
      <c r="C12" s="300"/>
      <c r="D12" s="300"/>
      <c r="E12" s="300"/>
      <c r="F12" s="300"/>
      <c r="G12" s="301"/>
      <c r="H12" s="183"/>
    </row>
    <row r="13" spans="1:8" ht="30" customHeight="1" x14ac:dyDescent="0.35">
      <c r="A13" s="24" t="s">
        <v>114</v>
      </c>
      <c r="B13" s="288"/>
      <c r="C13" s="289"/>
      <c r="D13" s="289"/>
      <c r="E13" s="289"/>
      <c r="F13" s="289"/>
      <c r="G13" s="290"/>
      <c r="H13" s="181"/>
    </row>
    <row r="14" spans="1:8" ht="31.5" x14ac:dyDescent="0.25">
      <c r="A14" s="27" t="s">
        <v>292</v>
      </c>
      <c r="B14" s="8" t="s">
        <v>298</v>
      </c>
      <c r="C14" s="8" t="s">
        <v>304</v>
      </c>
      <c r="D14" s="8" t="s">
        <v>310</v>
      </c>
      <c r="E14" s="8" t="s">
        <v>311</v>
      </c>
      <c r="F14" s="302"/>
      <c r="G14" s="45">
        <v>3615</v>
      </c>
      <c r="H14" s="178">
        <f>G14/1.95583</f>
        <v>1848.3201505243298</v>
      </c>
    </row>
    <row r="15" spans="1:8" ht="31.5" x14ac:dyDescent="0.25">
      <c r="A15" s="27" t="s">
        <v>293</v>
      </c>
      <c r="B15" s="8" t="s">
        <v>298</v>
      </c>
      <c r="C15" s="8" t="s">
        <v>305</v>
      </c>
      <c r="D15" s="8" t="s">
        <v>312</v>
      </c>
      <c r="E15" s="8" t="s">
        <v>313</v>
      </c>
      <c r="F15" s="302"/>
      <c r="G15" s="45">
        <v>4428</v>
      </c>
      <c r="H15" s="178">
        <f t="shared" ref="H15:H78" si="0">G15/1.95583</f>
        <v>2264.0004499368556</v>
      </c>
    </row>
    <row r="16" spans="1:8" ht="31.5" x14ac:dyDescent="0.25">
      <c r="A16" s="27" t="s">
        <v>294</v>
      </c>
      <c r="B16" s="8" t="s">
        <v>7</v>
      </c>
      <c r="C16" s="8" t="s">
        <v>306</v>
      </c>
      <c r="D16" s="8" t="s">
        <v>314</v>
      </c>
      <c r="E16" s="8" t="s">
        <v>315</v>
      </c>
      <c r="F16" s="302"/>
      <c r="G16" s="45">
        <v>5766</v>
      </c>
      <c r="H16" s="178">
        <f t="shared" si="0"/>
        <v>2948.1089869773959</v>
      </c>
    </row>
    <row r="17" spans="1:8" ht="31.5" x14ac:dyDescent="0.25">
      <c r="A17" s="27" t="s">
        <v>295</v>
      </c>
      <c r="B17" s="8" t="s">
        <v>298</v>
      </c>
      <c r="C17" s="8" t="s">
        <v>287</v>
      </c>
      <c r="D17" s="8" t="s">
        <v>316</v>
      </c>
      <c r="E17" s="8" t="s">
        <v>317</v>
      </c>
      <c r="F17" s="302"/>
      <c r="G17" s="45">
        <v>4263</v>
      </c>
      <c r="H17" s="178">
        <f t="shared" si="0"/>
        <v>2179.6372895394793</v>
      </c>
    </row>
    <row r="18" spans="1:8" ht="31.5" x14ac:dyDescent="0.25">
      <c r="A18" s="27" t="s">
        <v>296</v>
      </c>
      <c r="B18" s="8" t="s">
        <v>299</v>
      </c>
      <c r="C18" s="8" t="s">
        <v>307</v>
      </c>
      <c r="D18" s="8" t="s">
        <v>318</v>
      </c>
      <c r="E18" s="8" t="s">
        <v>319</v>
      </c>
      <c r="F18" s="302"/>
      <c r="G18" s="45">
        <v>4731</v>
      </c>
      <c r="H18" s="178">
        <f t="shared" si="0"/>
        <v>2418.9218899393095</v>
      </c>
    </row>
    <row r="19" spans="1:8" ht="31.5" x14ac:dyDescent="0.25">
      <c r="A19" s="27" t="s">
        <v>297</v>
      </c>
      <c r="B19" s="8" t="s">
        <v>64</v>
      </c>
      <c r="C19" s="8" t="s">
        <v>1514</v>
      </c>
      <c r="D19" s="8" t="s">
        <v>320</v>
      </c>
      <c r="E19" s="8" t="s">
        <v>321</v>
      </c>
      <c r="F19" s="302"/>
      <c r="G19" s="45">
        <v>5823</v>
      </c>
      <c r="H19" s="178">
        <f t="shared" si="0"/>
        <v>2977.2526242055801</v>
      </c>
    </row>
    <row r="20" spans="1:8" ht="31.5" x14ac:dyDescent="0.25">
      <c r="A20" s="27" t="s">
        <v>301</v>
      </c>
      <c r="B20" s="8" t="s">
        <v>64</v>
      </c>
      <c r="C20" s="8" t="s">
        <v>306</v>
      </c>
      <c r="D20" s="8" t="s">
        <v>322</v>
      </c>
      <c r="E20" s="8" t="s">
        <v>323</v>
      </c>
      <c r="F20" s="302"/>
      <c r="G20" s="45">
        <v>5928</v>
      </c>
      <c r="H20" s="178">
        <f t="shared" si="0"/>
        <v>3030.9382717311832</v>
      </c>
    </row>
    <row r="21" spans="1:8" ht="31.5" x14ac:dyDescent="0.25">
      <c r="A21" s="27" t="s">
        <v>302</v>
      </c>
      <c r="B21" s="8" t="s">
        <v>300</v>
      </c>
      <c r="C21" s="8" t="s">
        <v>308</v>
      </c>
      <c r="D21" s="8" t="s">
        <v>324</v>
      </c>
      <c r="E21" s="8" t="s">
        <v>325</v>
      </c>
      <c r="F21" s="302"/>
      <c r="G21" s="45">
        <v>7239</v>
      </c>
      <c r="H21" s="178">
        <f t="shared" si="0"/>
        <v>3701.2419279794258</v>
      </c>
    </row>
    <row r="22" spans="1:8" ht="31.5" x14ac:dyDescent="0.25">
      <c r="A22" s="27" t="s">
        <v>303</v>
      </c>
      <c r="B22" s="8" t="s">
        <v>64</v>
      </c>
      <c r="C22" s="8" t="s">
        <v>309</v>
      </c>
      <c r="D22" s="8" t="s">
        <v>326</v>
      </c>
      <c r="E22" s="8" t="s">
        <v>327</v>
      </c>
      <c r="F22" s="302"/>
      <c r="G22" s="45">
        <v>7953</v>
      </c>
      <c r="H22" s="178">
        <f t="shared" si="0"/>
        <v>4066.3043311535257</v>
      </c>
    </row>
    <row r="23" spans="1:8" ht="21" customHeight="1" x14ac:dyDescent="0.25">
      <c r="A23" s="299" t="s">
        <v>140</v>
      </c>
      <c r="B23" s="300"/>
      <c r="C23" s="300"/>
      <c r="D23" s="300"/>
      <c r="E23" s="300"/>
      <c r="F23" s="300"/>
      <c r="G23" s="301"/>
      <c r="H23" s="183"/>
    </row>
    <row r="24" spans="1:8" ht="30" customHeight="1" x14ac:dyDescent="0.35">
      <c r="A24" s="24" t="s">
        <v>274</v>
      </c>
      <c r="B24" s="288"/>
      <c r="C24" s="289"/>
      <c r="D24" s="289"/>
      <c r="E24" s="289"/>
      <c r="F24" s="289"/>
      <c r="G24" s="290"/>
      <c r="H24" s="181"/>
    </row>
    <row r="25" spans="1:8" ht="31.5" x14ac:dyDescent="0.25">
      <c r="A25" s="27" t="s">
        <v>2566</v>
      </c>
      <c r="B25" s="8"/>
      <c r="C25" s="8"/>
      <c r="D25" s="8"/>
      <c r="E25" s="8"/>
      <c r="F25" s="302"/>
      <c r="G25" s="45">
        <v>1470</v>
      </c>
      <c r="H25" s="178">
        <f t="shared" si="0"/>
        <v>751.59906535844118</v>
      </c>
    </row>
    <row r="26" spans="1:8" ht="31.5" x14ac:dyDescent="0.25">
      <c r="A26" s="27" t="s">
        <v>2567</v>
      </c>
      <c r="B26" s="8"/>
      <c r="C26" s="8"/>
      <c r="D26" s="8" t="s">
        <v>225</v>
      </c>
      <c r="E26" s="8" t="s">
        <v>226</v>
      </c>
      <c r="F26" s="302"/>
      <c r="G26" s="45">
        <v>1548</v>
      </c>
      <c r="H26" s="178">
        <f t="shared" si="0"/>
        <v>791.47983209174629</v>
      </c>
    </row>
    <row r="27" spans="1:8" ht="31.5" x14ac:dyDescent="0.25">
      <c r="A27" s="27" t="s">
        <v>2568</v>
      </c>
      <c r="B27" s="8"/>
      <c r="C27" s="8"/>
      <c r="D27" s="8" t="s">
        <v>227</v>
      </c>
      <c r="E27" s="8" t="s">
        <v>228</v>
      </c>
      <c r="F27" s="302"/>
      <c r="G27" s="45">
        <v>1629</v>
      </c>
      <c r="H27" s="178">
        <f t="shared" si="0"/>
        <v>832.89447446863994</v>
      </c>
    </row>
    <row r="28" spans="1:8" ht="31.5" x14ac:dyDescent="0.25">
      <c r="A28" s="27" t="s">
        <v>2569</v>
      </c>
      <c r="B28" s="8"/>
      <c r="C28" s="8"/>
      <c r="D28" s="8" t="s">
        <v>229</v>
      </c>
      <c r="E28" s="8" t="s">
        <v>230</v>
      </c>
      <c r="F28" s="302"/>
      <c r="G28" s="45">
        <v>1668</v>
      </c>
      <c r="H28" s="178">
        <f t="shared" si="0"/>
        <v>852.8348578352925</v>
      </c>
    </row>
    <row r="29" spans="1:8" ht="31.5" x14ac:dyDescent="0.25">
      <c r="A29" s="27" t="s">
        <v>2570</v>
      </c>
      <c r="B29" s="8"/>
      <c r="C29" s="8"/>
      <c r="D29" s="8" t="s">
        <v>231</v>
      </c>
      <c r="E29" s="8" t="s">
        <v>232</v>
      </c>
      <c r="F29" s="302"/>
      <c r="G29" s="45">
        <v>1959</v>
      </c>
      <c r="H29" s="178">
        <f t="shared" si="0"/>
        <v>1001.620795263392</v>
      </c>
    </row>
    <row r="30" spans="1:8" ht="31.5" x14ac:dyDescent="0.25">
      <c r="A30" s="27" t="s">
        <v>2571</v>
      </c>
      <c r="B30" s="8"/>
      <c r="C30" s="8"/>
      <c r="D30" s="8" t="s">
        <v>275</v>
      </c>
      <c r="E30" s="8" t="s">
        <v>276</v>
      </c>
      <c r="F30" s="302"/>
      <c r="G30" s="45">
        <v>2064</v>
      </c>
      <c r="H30" s="178">
        <f t="shared" si="0"/>
        <v>1055.3064427889949</v>
      </c>
    </row>
    <row r="31" spans="1:8" ht="30" customHeight="1" x14ac:dyDescent="0.35">
      <c r="A31" s="24" t="s">
        <v>278</v>
      </c>
      <c r="B31" s="288"/>
      <c r="C31" s="289"/>
      <c r="D31" s="289"/>
      <c r="E31" s="289"/>
      <c r="F31" s="289"/>
      <c r="G31" s="290"/>
      <c r="H31" s="181"/>
    </row>
    <row r="32" spans="1:8" ht="31.5" x14ac:dyDescent="0.25">
      <c r="A32" s="27" t="s">
        <v>2578</v>
      </c>
      <c r="B32" s="8"/>
      <c r="C32" s="8"/>
      <c r="D32" s="8"/>
      <c r="E32" s="8"/>
      <c r="F32" s="302"/>
      <c r="G32" s="45">
        <v>1596</v>
      </c>
      <c r="H32" s="178">
        <f t="shared" si="0"/>
        <v>816.0218423891647</v>
      </c>
    </row>
    <row r="33" spans="1:8" ht="31.5" x14ac:dyDescent="0.25">
      <c r="A33" s="27" t="s">
        <v>2579</v>
      </c>
      <c r="B33" s="8"/>
      <c r="C33" s="8"/>
      <c r="D33" s="8" t="s">
        <v>225</v>
      </c>
      <c r="E33" s="8" t="s">
        <v>226</v>
      </c>
      <c r="F33" s="302"/>
      <c r="G33" s="45">
        <v>1671</v>
      </c>
      <c r="H33" s="178">
        <f t="shared" si="0"/>
        <v>854.36873347888115</v>
      </c>
    </row>
    <row r="34" spans="1:8" ht="31.5" x14ac:dyDescent="0.25">
      <c r="A34" s="27" t="s">
        <v>2580</v>
      </c>
      <c r="B34" s="8"/>
      <c r="C34" s="8"/>
      <c r="D34" s="8" t="s">
        <v>227</v>
      </c>
      <c r="E34" s="8" t="s">
        <v>228</v>
      </c>
      <c r="F34" s="302"/>
      <c r="G34" s="45">
        <v>1749</v>
      </c>
      <c r="H34" s="178">
        <f t="shared" si="0"/>
        <v>894.24950021218615</v>
      </c>
    </row>
    <row r="35" spans="1:8" ht="31.5" x14ac:dyDescent="0.25">
      <c r="A35" s="27" t="s">
        <v>2581</v>
      </c>
      <c r="B35" s="8"/>
      <c r="C35" s="8"/>
      <c r="D35" s="8" t="s">
        <v>229</v>
      </c>
      <c r="E35" s="8" t="s">
        <v>230</v>
      </c>
      <c r="F35" s="302"/>
      <c r="G35" s="45">
        <v>1782</v>
      </c>
      <c r="H35" s="178">
        <f t="shared" si="0"/>
        <v>911.12213229166139</v>
      </c>
    </row>
    <row r="36" spans="1:8" ht="31.5" x14ac:dyDescent="0.25">
      <c r="A36" s="27" t="s">
        <v>2582</v>
      </c>
      <c r="B36" s="8"/>
      <c r="C36" s="8"/>
      <c r="D36" s="8" t="s">
        <v>231</v>
      </c>
      <c r="E36" s="8" t="s">
        <v>232</v>
      </c>
      <c r="F36" s="302"/>
      <c r="G36" s="45">
        <v>2127</v>
      </c>
      <c r="H36" s="178">
        <f t="shared" si="0"/>
        <v>1087.5178313043568</v>
      </c>
    </row>
    <row r="37" spans="1:8" ht="31.5" x14ac:dyDescent="0.25">
      <c r="A37" s="27" t="s">
        <v>2583</v>
      </c>
      <c r="B37" s="8"/>
      <c r="C37" s="8"/>
      <c r="D37" s="8" t="s">
        <v>275</v>
      </c>
      <c r="E37" s="8" t="s">
        <v>276</v>
      </c>
      <c r="F37" s="302"/>
      <c r="G37" s="45">
        <v>2187</v>
      </c>
      <c r="H37" s="178">
        <f t="shared" si="0"/>
        <v>1118.1953441761298</v>
      </c>
    </row>
    <row r="38" spans="1:8" ht="30" customHeight="1" x14ac:dyDescent="0.35">
      <c r="A38" s="24" t="s">
        <v>277</v>
      </c>
      <c r="B38" s="288"/>
      <c r="C38" s="289"/>
      <c r="D38" s="289"/>
      <c r="E38" s="289"/>
      <c r="F38" s="289"/>
      <c r="G38" s="290"/>
      <c r="H38" s="181"/>
    </row>
    <row r="39" spans="1:8" ht="31.5" x14ac:dyDescent="0.25">
      <c r="A39" s="27" t="s">
        <v>2572</v>
      </c>
      <c r="B39" s="8"/>
      <c r="C39" s="8"/>
      <c r="D39" s="8"/>
      <c r="E39" s="8"/>
      <c r="F39" s="302"/>
      <c r="G39" s="45">
        <v>1518</v>
      </c>
      <c r="H39" s="178">
        <f t="shared" si="0"/>
        <v>776.14107565585971</v>
      </c>
    </row>
    <row r="40" spans="1:8" ht="31.5" x14ac:dyDescent="0.25">
      <c r="A40" s="27" t="s">
        <v>2573</v>
      </c>
      <c r="B40" s="8"/>
      <c r="C40" s="8"/>
      <c r="D40" s="8" t="s">
        <v>225</v>
      </c>
      <c r="E40" s="8" t="s">
        <v>226</v>
      </c>
      <c r="F40" s="302"/>
      <c r="G40" s="45">
        <v>1599</v>
      </c>
      <c r="H40" s="178">
        <f t="shared" si="0"/>
        <v>817.55571803275336</v>
      </c>
    </row>
    <row r="41" spans="1:8" ht="31.5" x14ac:dyDescent="0.25">
      <c r="A41" s="27" t="s">
        <v>2574</v>
      </c>
      <c r="B41" s="8"/>
      <c r="C41" s="8"/>
      <c r="D41" s="8" t="s">
        <v>227</v>
      </c>
      <c r="E41" s="8" t="s">
        <v>228</v>
      </c>
      <c r="F41" s="302"/>
      <c r="G41" s="45">
        <v>1683</v>
      </c>
      <c r="H41" s="178">
        <f t="shared" si="0"/>
        <v>860.50423605323579</v>
      </c>
    </row>
    <row r="42" spans="1:8" ht="31.5" x14ac:dyDescent="0.25">
      <c r="A42" s="27" t="s">
        <v>2575</v>
      </c>
      <c r="B42" s="8"/>
      <c r="C42" s="8"/>
      <c r="D42" s="8" t="s">
        <v>229</v>
      </c>
      <c r="E42" s="8" t="s">
        <v>230</v>
      </c>
      <c r="F42" s="302"/>
      <c r="G42" s="45">
        <v>1713</v>
      </c>
      <c r="H42" s="178">
        <f t="shared" si="0"/>
        <v>875.84299248912225</v>
      </c>
    </row>
    <row r="43" spans="1:8" ht="31.5" x14ac:dyDescent="0.25">
      <c r="A43" s="27" t="s">
        <v>2576</v>
      </c>
      <c r="B43" s="8"/>
      <c r="C43" s="8"/>
      <c r="D43" s="8" t="s">
        <v>231</v>
      </c>
      <c r="E43" s="8" t="s">
        <v>232</v>
      </c>
      <c r="F43" s="302"/>
      <c r="G43" s="45">
        <v>2010</v>
      </c>
      <c r="H43" s="178">
        <f t="shared" si="0"/>
        <v>1027.6966812043993</v>
      </c>
    </row>
    <row r="44" spans="1:8" ht="31.5" x14ac:dyDescent="0.25">
      <c r="A44" s="27" t="s">
        <v>2577</v>
      </c>
      <c r="B44" s="8"/>
      <c r="C44" s="8"/>
      <c r="D44" s="8" t="s">
        <v>275</v>
      </c>
      <c r="E44" s="8" t="s">
        <v>276</v>
      </c>
      <c r="F44" s="302"/>
      <c r="G44" s="45">
        <v>2124</v>
      </c>
      <c r="H44" s="178">
        <f t="shared" si="0"/>
        <v>1085.9839556607681</v>
      </c>
    </row>
    <row r="45" spans="1:8" ht="30" customHeight="1" x14ac:dyDescent="0.35">
      <c r="A45" s="24" t="s">
        <v>246</v>
      </c>
      <c r="B45" s="288"/>
      <c r="C45" s="289"/>
      <c r="D45" s="289"/>
      <c r="E45" s="289"/>
      <c r="F45" s="289"/>
      <c r="G45" s="290"/>
      <c r="H45" s="181"/>
    </row>
    <row r="46" spans="1:8" ht="31.5" x14ac:dyDescent="0.25">
      <c r="A46" s="27" t="s">
        <v>328</v>
      </c>
      <c r="B46" s="8"/>
      <c r="C46" s="8"/>
      <c r="D46" s="8" t="s">
        <v>242</v>
      </c>
      <c r="E46" s="8" t="s">
        <v>243</v>
      </c>
      <c r="F46" s="302"/>
      <c r="G46" s="45">
        <v>1779</v>
      </c>
      <c r="H46" s="178">
        <f t="shared" si="0"/>
        <v>909.58825664807273</v>
      </c>
    </row>
    <row r="47" spans="1:8" ht="31.5" x14ac:dyDescent="0.25">
      <c r="A47" s="27" t="s">
        <v>329</v>
      </c>
      <c r="B47" s="8"/>
      <c r="C47" s="8"/>
      <c r="D47" s="8" t="s">
        <v>333</v>
      </c>
      <c r="E47" s="8" t="s">
        <v>334</v>
      </c>
      <c r="F47" s="302"/>
      <c r="G47" s="45">
        <v>1878</v>
      </c>
      <c r="H47" s="178">
        <f t="shared" si="0"/>
        <v>960.20615288649833</v>
      </c>
    </row>
    <row r="48" spans="1:8" ht="31.5" x14ac:dyDescent="0.25">
      <c r="A48" s="27" t="s">
        <v>330</v>
      </c>
      <c r="B48" s="8"/>
      <c r="C48" s="8"/>
      <c r="D48" s="8" t="s">
        <v>335</v>
      </c>
      <c r="E48" s="8" t="s">
        <v>336</v>
      </c>
      <c r="F48" s="302"/>
      <c r="G48" s="45">
        <v>1914</v>
      </c>
      <c r="H48" s="178">
        <f t="shared" si="0"/>
        <v>978.61266060956223</v>
      </c>
    </row>
    <row r="49" spans="1:8" ht="31.5" x14ac:dyDescent="0.25">
      <c r="A49" s="27" t="s">
        <v>331</v>
      </c>
      <c r="B49" s="8"/>
      <c r="C49" s="8"/>
      <c r="D49" s="8" t="s">
        <v>251</v>
      </c>
      <c r="E49" s="8" t="s">
        <v>252</v>
      </c>
      <c r="F49" s="302"/>
      <c r="G49" s="45">
        <v>2247</v>
      </c>
      <c r="H49" s="178">
        <f t="shared" si="0"/>
        <v>1148.8728570479029</v>
      </c>
    </row>
    <row r="50" spans="1:8" ht="31.5" x14ac:dyDescent="0.25">
      <c r="A50" s="27" t="s">
        <v>332</v>
      </c>
      <c r="B50" s="8"/>
      <c r="C50" s="8"/>
      <c r="D50" s="8" t="s">
        <v>337</v>
      </c>
      <c r="E50" s="8" t="s">
        <v>254</v>
      </c>
      <c r="F50" s="302"/>
      <c r="G50" s="45">
        <v>2370</v>
      </c>
      <c r="H50" s="178">
        <f t="shared" si="0"/>
        <v>1211.7617584350378</v>
      </c>
    </row>
    <row r="51" spans="1:8" ht="30" customHeight="1" x14ac:dyDescent="0.35">
      <c r="A51" s="24" t="s">
        <v>338</v>
      </c>
      <c r="B51" s="288"/>
      <c r="C51" s="289"/>
      <c r="D51" s="289"/>
      <c r="E51" s="289"/>
      <c r="F51" s="289"/>
      <c r="G51" s="290"/>
      <c r="H51" s="181"/>
    </row>
    <row r="52" spans="1:8" ht="31.5" x14ac:dyDescent="0.25">
      <c r="A52" s="27" t="s">
        <v>339</v>
      </c>
      <c r="B52" s="8"/>
      <c r="C52" s="8"/>
      <c r="D52" s="8" t="s">
        <v>242</v>
      </c>
      <c r="E52" s="8" t="s">
        <v>243</v>
      </c>
      <c r="F52" s="302"/>
      <c r="G52" s="45">
        <v>1917</v>
      </c>
      <c r="H52" s="178">
        <f t="shared" si="0"/>
        <v>980.14653625315088</v>
      </c>
    </row>
    <row r="53" spans="1:8" ht="31.5" x14ac:dyDescent="0.25">
      <c r="A53" s="27" t="s">
        <v>340</v>
      </c>
      <c r="B53" s="8"/>
      <c r="C53" s="8"/>
      <c r="D53" s="8" t="s">
        <v>247</v>
      </c>
      <c r="E53" s="8" t="s">
        <v>248</v>
      </c>
      <c r="F53" s="302"/>
      <c r="G53" s="45">
        <v>2007</v>
      </c>
      <c r="H53" s="178">
        <f t="shared" si="0"/>
        <v>1026.1628055608105</v>
      </c>
    </row>
    <row r="54" spans="1:8" ht="31.5" x14ac:dyDescent="0.25">
      <c r="A54" s="27" t="s">
        <v>341</v>
      </c>
      <c r="B54" s="8"/>
      <c r="C54" s="8"/>
      <c r="D54" s="8" t="s">
        <v>249</v>
      </c>
      <c r="E54" s="8" t="s">
        <v>250</v>
      </c>
      <c r="F54" s="302"/>
      <c r="G54" s="45">
        <v>2049</v>
      </c>
      <c r="H54" s="178">
        <f t="shared" si="0"/>
        <v>1047.6370645710517</v>
      </c>
    </row>
    <row r="55" spans="1:8" ht="31.5" x14ac:dyDescent="0.25">
      <c r="A55" s="27" t="s">
        <v>342</v>
      </c>
      <c r="B55" s="8"/>
      <c r="C55" s="8"/>
      <c r="D55" s="8" t="s">
        <v>251</v>
      </c>
      <c r="E55" s="8" t="s">
        <v>252</v>
      </c>
      <c r="F55" s="302"/>
      <c r="G55" s="45">
        <v>2442</v>
      </c>
      <c r="H55" s="178">
        <f t="shared" si="0"/>
        <v>1248.5747738811656</v>
      </c>
    </row>
    <row r="56" spans="1:8" ht="31.5" x14ac:dyDescent="0.25">
      <c r="A56" s="27" t="s">
        <v>343</v>
      </c>
      <c r="B56" s="8"/>
      <c r="C56" s="8"/>
      <c r="D56" s="8" t="s">
        <v>344</v>
      </c>
      <c r="E56" s="8" t="s">
        <v>254</v>
      </c>
      <c r="F56" s="302"/>
      <c r="G56" s="45">
        <v>2511</v>
      </c>
      <c r="H56" s="178">
        <f t="shared" si="0"/>
        <v>1283.8539136837046</v>
      </c>
    </row>
    <row r="57" spans="1:8" ht="30" customHeight="1" x14ac:dyDescent="0.35">
      <c r="A57" s="24" t="s">
        <v>260</v>
      </c>
      <c r="B57" s="288"/>
      <c r="C57" s="289"/>
      <c r="D57" s="289"/>
      <c r="E57" s="289"/>
      <c r="F57" s="289"/>
      <c r="G57" s="290"/>
      <c r="H57" s="181"/>
    </row>
    <row r="58" spans="1:8" ht="31.5" x14ac:dyDescent="0.25">
      <c r="A58" s="27" t="s">
        <v>345</v>
      </c>
      <c r="B58" s="8"/>
      <c r="C58" s="8"/>
      <c r="D58" s="8" t="s">
        <v>242</v>
      </c>
      <c r="E58" s="8" t="s">
        <v>243</v>
      </c>
      <c r="F58" s="302"/>
      <c r="G58" s="45">
        <v>1836</v>
      </c>
      <c r="H58" s="178">
        <f t="shared" si="0"/>
        <v>938.73189387625712</v>
      </c>
    </row>
    <row r="59" spans="1:8" ht="31.5" x14ac:dyDescent="0.25">
      <c r="A59" s="27" t="s">
        <v>346</v>
      </c>
      <c r="B59" s="8"/>
      <c r="C59" s="8"/>
      <c r="D59" s="8" t="s">
        <v>247</v>
      </c>
      <c r="E59" s="8" t="s">
        <v>248</v>
      </c>
      <c r="F59" s="302"/>
      <c r="G59" s="45">
        <v>1926</v>
      </c>
      <c r="H59" s="178">
        <f t="shared" si="0"/>
        <v>984.74816318391686</v>
      </c>
    </row>
    <row r="60" spans="1:8" ht="31.5" x14ac:dyDescent="0.25">
      <c r="A60" s="27" t="s">
        <v>347</v>
      </c>
      <c r="B60" s="8"/>
      <c r="C60" s="8"/>
      <c r="D60" s="8" t="s">
        <v>249</v>
      </c>
      <c r="E60" s="8" t="s">
        <v>250</v>
      </c>
      <c r="F60" s="302"/>
      <c r="G60" s="45">
        <v>1971</v>
      </c>
      <c r="H60" s="178">
        <f t="shared" si="0"/>
        <v>1007.7562978377466</v>
      </c>
    </row>
    <row r="61" spans="1:8" ht="31.5" x14ac:dyDescent="0.25">
      <c r="A61" s="27" t="s">
        <v>348</v>
      </c>
      <c r="B61" s="8"/>
      <c r="C61" s="8"/>
      <c r="D61" s="8" t="s">
        <v>251</v>
      </c>
      <c r="E61" s="8" t="s">
        <v>252</v>
      </c>
      <c r="F61" s="302"/>
      <c r="G61" s="45">
        <v>2316</v>
      </c>
      <c r="H61" s="178">
        <f t="shared" si="0"/>
        <v>1184.1519968504419</v>
      </c>
    </row>
    <row r="62" spans="1:8" ht="31.5" x14ac:dyDescent="0.25">
      <c r="A62" s="27" t="s">
        <v>349</v>
      </c>
      <c r="B62" s="8"/>
      <c r="C62" s="8"/>
      <c r="D62" s="8" t="s">
        <v>344</v>
      </c>
      <c r="E62" s="8" t="s">
        <v>254</v>
      </c>
      <c r="F62" s="302"/>
      <c r="G62" s="45">
        <v>2439</v>
      </c>
      <c r="H62" s="178">
        <f t="shared" si="0"/>
        <v>1247.0408982375768</v>
      </c>
    </row>
    <row r="63" spans="1:8" ht="30" customHeight="1" x14ac:dyDescent="0.35">
      <c r="A63" s="24" t="s">
        <v>350</v>
      </c>
      <c r="B63" s="288"/>
      <c r="C63" s="289"/>
      <c r="D63" s="289"/>
      <c r="E63" s="289"/>
      <c r="F63" s="289"/>
      <c r="G63" s="290"/>
      <c r="H63" s="181"/>
    </row>
    <row r="64" spans="1:8" ht="31.5" x14ac:dyDescent="0.25">
      <c r="A64" s="27" t="s">
        <v>2203</v>
      </c>
      <c r="B64" s="8"/>
      <c r="C64" s="8"/>
      <c r="D64" s="8"/>
      <c r="E64" s="8"/>
      <c r="F64" s="302"/>
      <c r="G64" s="45">
        <v>924</v>
      </c>
      <c r="H64" s="178">
        <f t="shared" si="0"/>
        <v>472.43369822530587</v>
      </c>
    </row>
    <row r="65" spans="1:8" ht="31.5" x14ac:dyDescent="0.25">
      <c r="A65" s="27" t="s">
        <v>2204</v>
      </c>
      <c r="B65" s="8"/>
      <c r="C65" s="8"/>
      <c r="D65" s="8" t="s">
        <v>225</v>
      </c>
      <c r="E65" s="8" t="s">
        <v>226</v>
      </c>
      <c r="F65" s="302"/>
      <c r="G65" s="45">
        <v>975</v>
      </c>
      <c r="H65" s="178">
        <f t="shared" si="0"/>
        <v>498.50958416631306</v>
      </c>
    </row>
    <row r="66" spans="1:8" ht="31.5" x14ac:dyDescent="0.25">
      <c r="A66" s="27" t="s">
        <v>2205</v>
      </c>
      <c r="B66" s="8"/>
      <c r="C66" s="8"/>
      <c r="D66" s="8" t="s">
        <v>227</v>
      </c>
      <c r="E66" s="8" t="s">
        <v>228</v>
      </c>
      <c r="F66" s="302"/>
      <c r="G66" s="45">
        <v>1014</v>
      </c>
      <c r="H66" s="178">
        <f t="shared" si="0"/>
        <v>518.4499675329655</v>
      </c>
    </row>
    <row r="67" spans="1:8" ht="31.5" x14ac:dyDescent="0.25">
      <c r="A67" s="27" t="s">
        <v>2206</v>
      </c>
      <c r="B67" s="8"/>
      <c r="C67" s="8"/>
      <c r="D67" s="8" t="s">
        <v>229</v>
      </c>
      <c r="E67" s="8" t="s">
        <v>230</v>
      </c>
      <c r="F67" s="302"/>
      <c r="G67" s="45">
        <v>1248</v>
      </c>
      <c r="H67" s="178">
        <f t="shared" si="0"/>
        <v>638.09226773288071</v>
      </c>
    </row>
    <row r="68" spans="1:8" ht="31.5" x14ac:dyDescent="0.25">
      <c r="A68" s="27" t="s">
        <v>2207</v>
      </c>
      <c r="B68" s="8"/>
      <c r="C68" s="8"/>
      <c r="D68" s="8" t="s">
        <v>231</v>
      </c>
      <c r="E68" s="8" t="s">
        <v>232</v>
      </c>
      <c r="F68" s="302"/>
      <c r="G68" s="45">
        <v>1491</v>
      </c>
      <c r="H68" s="178">
        <f t="shared" si="0"/>
        <v>762.33619486356179</v>
      </c>
    </row>
    <row r="69" spans="1:8" ht="31.5" x14ac:dyDescent="0.25">
      <c r="A69" s="27" t="s">
        <v>2208</v>
      </c>
      <c r="B69" s="8"/>
      <c r="C69" s="8"/>
      <c r="D69" s="8" t="s">
        <v>233</v>
      </c>
      <c r="E69" s="8" t="s">
        <v>234</v>
      </c>
      <c r="F69" s="302"/>
      <c r="G69" s="45">
        <v>1608</v>
      </c>
      <c r="H69" s="178">
        <f t="shared" si="0"/>
        <v>822.15734496351934</v>
      </c>
    </row>
    <row r="70" spans="1:8" ht="31.5" x14ac:dyDescent="0.25">
      <c r="A70" s="27" t="s">
        <v>2209</v>
      </c>
      <c r="B70" s="8"/>
      <c r="C70" s="8"/>
      <c r="D70" s="8" t="s">
        <v>235</v>
      </c>
      <c r="E70" s="8" t="s">
        <v>236</v>
      </c>
      <c r="F70" s="302"/>
      <c r="G70" s="45">
        <v>1968</v>
      </c>
      <c r="H70" s="178">
        <f t="shared" si="0"/>
        <v>1006.222422194158</v>
      </c>
    </row>
    <row r="71" spans="1:8" ht="31.5" x14ac:dyDescent="0.25">
      <c r="A71" s="27" t="s">
        <v>2210</v>
      </c>
      <c r="B71" s="8"/>
      <c r="C71" s="8"/>
      <c r="D71" s="8" t="s">
        <v>237</v>
      </c>
      <c r="E71" s="8" t="s">
        <v>238</v>
      </c>
      <c r="F71" s="302"/>
      <c r="G71" s="45">
        <v>2298</v>
      </c>
      <c r="H71" s="178">
        <f t="shared" si="0"/>
        <v>1174.94874298891</v>
      </c>
    </row>
    <row r="72" spans="1:8" ht="30" customHeight="1" x14ac:dyDescent="0.35">
      <c r="A72" s="24" t="s">
        <v>351</v>
      </c>
      <c r="B72" s="288"/>
      <c r="C72" s="289"/>
      <c r="D72" s="289"/>
      <c r="E72" s="289"/>
      <c r="F72" s="289"/>
      <c r="G72" s="290"/>
      <c r="H72" s="181"/>
    </row>
    <row r="73" spans="1:8" ht="31.5" x14ac:dyDescent="0.25">
      <c r="A73" s="27" t="s">
        <v>2211</v>
      </c>
      <c r="B73" s="8"/>
      <c r="C73" s="8"/>
      <c r="D73" s="8" t="s">
        <v>216</v>
      </c>
      <c r="E73" s="8" t="s">
        <v>217</v>
      </c>
      <c r="F73" s="302"/>
      <c r="G73" s="45">
        <v>675</v>
      </c>
      <c r="H73" s="178">
        <f t="shared" si="0"/>
        <v>345.12201980744749</v>
      </c>
    </row>
    <row r="74" spans="1:8" ht="31.5" x14ac:dyDescent="0.25">
      <c r="A74" s="27" t="s">
        <v>2212</v>
      </c>
      <c r="B74" s="8"/>
      <c r="C74" s="8"/>
      <c r="D74" s="8" t="s">
        <v>218</v>
      </c>
      <c r="E74" s="8" t="s">
        <v>219</v>
      </c>
      <c r="F74" s="302"/>
      <c r="G74" s="45">
        <v>717</v>
      </c>
      <c r="H74" s="178">
        <f t="shared" si="0"/>
        <v>366.59627881768864</v>
      </c>
    </row>
    <row r="75" spans="1:8" ht="31.5" x14ac:dyDescent="0.25">
      <c r="A75" s="27" t="s">
        <v>2213</v>
      </c>
      <c r="B75" s="8"/>
      <c r="C75" s="8"/>
      <c r="D75" s="8" t="s">
        <v>185</v>
      </c>
      <c r="E75" s="8" t="s">
        <v>190</v>
      </c>
      <c r="F75" s="302"/>
      <c r="G75" s="45">
        <v>795</v>
      </c>
      <c r="H75" s="178">
        <f t="shared" si="0"/>
        <v>406.47704555099369</v>
      </c>
    </row>
    <row r="76" spans="1:8" ht="31.5" x14ac:dyDescent="0.25">
      <c r="A76" s="27" t="s">
        <v>2214</v>
      </c>
      <c r="B76" s="8"/>
      <c r="C76" s="8"/>
      <c r="D76" s="8" t="s">
        <v>205</v>
      </c>
      <c r="E76" s="8" t="s">
        <v>206</v>
      </c>
      <c r="F76" s="302"/>
      <c r="G76" s="45">
        <v>1248</v>
      </c>
      <c r="H76" s="178">
        <f t="shared" si="0"/>
        <v>638.09226773288071</v>
      </c>
    </row>
    <row r="77" spans="1:8" ht="31.5" x14ac:dyDescent="0.25">
      <c r="A77" s="27" t="s">
        <v>2215</v>
      </c>
      <c r="B77" s="8"/>
      <c r="C77" s="8"/>
      <c r="D77" s="8" t="s">
        <v>206</v>
      </c>
      <c r="E77" s="8" t="s">
        <v>220</v>
      </c>
      <c r="F77" s="302"/>
      <c r="G77" s="45">
        <v>1344</v>
      </c>
      <c r="H77" s="178">
        <f t="shared" si="0"/>
        <v>687.17628832771766</v>
      </c>
    </row>
    <row r="78" spans="1:8" ht="31.5" x14ac:dyDescent="0.25">
      <c r="A78" s="27" t="s">
        <v>2216</v>
      </c>
      <c r="B78" s="8"/>
      <c r="C78" s="8"/>
      <c r="D78" s="8" t="s">
        <v>188</v>
      </c>
      <c r="E78" s="8" t="s">
        <v>213</v>
      </c>
      <c r="F78" s="302"/>
      <c r="G78" s="45">
        <v>1608</v>
      </c>
      <c r="H78" s="178">
        <f t="shared" si="0"/>
        <v>822.15734496351934</v>
      </c>
    </row>
    <row r="79" spans="1:8" ht="21" customHeight="1" x14ac:dyDescent="0.25">
      <c r="A79" s="299" t="s">
        <v>352</v>
      </c>
      <c r="B79" s="300"/>
      <c r="C79" s="300"/>
      <c r="D79" s="300"/>
      <c r="E79" s="300"/>
      <c r="F79" s="300"/>
      <c r="G79" s="301"/>
      <c r="H79" s="183"/>
    </row>
    <row r="80" spans="1:8" ht="31.5" x14ac:dyDescent="0.25">
      <c r="A80" s="27" t="s">
        <v>2217</v>
      </c>
      <c r="B80" s="8"/>
      <c r="C80" s="8"/>
      <c r="D80" s="8"/>
      <c r="E80" s="8"/>
      <c r="F80" s="302"/>
      <c r="G80" s="45">
        <v>1500</v>
      </c>
      <c r="H80" s="178">
        <f t="shared" ref="H80:H94" si="1">G80/1.95583</f>
        <v>766.93782179432776</v>
      </c>
    </row>
    <row r="81" spans="1:8" ht="31.5" x14ac:dyDescent="0.25">
      <c r="A81" s="27" t="s">
        <v>2218</v>
      </c>
      <c r="B81" s="8"/>
      <c r="C81" s="8"/>
      <c r="D81" s="8" t="s">
        <v>353</v>
      </c>
      <c r="E81" s="8" t="s">
        <v>354</v>
      </c>
      <c r="F81" s="302"/>
      <c r="G81" s="45">
        <v>1614</v>
      </c>
      <c r="H81" s="178">
        <f t="shared" si="1"/>
        <v>825.22509625069665</v>
      </c>
    </row>
    <row r="82" spans="1:8" ht="31.5" x14ac:dyDescent="0.25">
      <c r="A82" s="27" t="s">
        <v>2219</v>
      </c>
      <c r="B82" s="8"/>
      <c r="C82" s="8"/>
      <c r="D82" s="8" t="s">
        <v>355</v>
      </c>
      <c r="E82" s="8" t="s">
        <v>356</v>
      </c>
      <c r="F82" s="302"/>
      <c r="G82" s="45">
        <v>1761</v>
      </c>
      <c r="H82" s="178">
        <f t="shared" si="1"/>
        <v>900.38500278654078</v>
      </c>
    </row>
    <row r="83" spans="1:8" ht="31.5" x14ac:dyDescent="0.25">
      <c r="A83" s="27" t="s">
        <v>2220</v>
      </c>
      <c r="B83" s="8"/>
      <c r="C83" s="8"/>
      <c r="D83" s="8" t="s">
        <v>357</v>
      </c>
      <c r="E83" s="8" t="s">
        <v>358</v>
      </c>
      <c r="F83" s="302"/>
      <c r="G83" s="45">
        <v>2295</v>
      </c>
      <c r="H83" s="178">
        <f t="shared" si="1"/>
        <v>1173.4148673453215</v>
      </c>
    </row>
    <row r="84" spans="1:8" ht="21" customHeight="1" x14ac:dyDescent="0.25">
      <c r="A84" s="299" t="s">
        <v>360</v>
      </c>
      <c r="B84" s="300"/>
      <c r="C84" s="300"/>
      <c r="D84" s="300"/>
      <c r="E84" s="300"/>
      <c r="F84" s="300"/>
      <c r="G84" s="301"/>
      <c r="H84" s="183"/>
    </row>
    <row r="85" spans="1:8" ht="30" customHeight="1" x14ac:dyDescent="0.35">
      <c r="A85" s="24" t="s">
        <v>114</v>
      </c>
      <c r="B85" s="288"/>
      <c r="C85" s="289"/>
      <c r="D85" s="289"/>
      <c r="E85" s="289"/>
      <c r="F85" s="289"/>
      <c r="G85" s="290"/>
      <c r="H85" s="181"/>
    </row>
    <row r="86" spans="1:8" ht="31.5" x14ac:dyDescent="0.25">
      <c r="A86" s="27" t="s">
        <v>361</v>
      </c>
      <c r="B86" s="8"/>
      <c r="C86" s="8"/>
      <c r="D86" s="47" t="s">
        <v>365</v>
      </c>
      <c r="E86" s="8" t="s">
        <v>366</v>
      </c>
      <c r="F86" s="302"/>
      <c r="G86" s="45">
        <v>2622</v>
      </c>
      <c r="H86" s="178">
        <f t="shared" si="1"/>
        <v>1340.6073124964848</v>
      </c>
    </row>
    <row r="87" spans="1:8" ht="31.5" x14ac:dyDescent="0.25">
      <c r="A87" s="27" t="s">
        <v>362</v>
      </c>
      <c r="B87" s="8"/>
      <c r="C87" s="8"/>
      <c r="D87" s="8" t="s">
        <v>365</v>
      </c>
      <c r="E87" s="8" t="s">
        <v>367</v>
      </c>
      <c r="F87" s="302"/>
      <c r="G87" s="45">
        <v>3261</v>
      </c>
      <c r="H87" s="178">
        <f t="shared" si="1"/>
        <v>1667.3228245808684</v>
      </c>
    </row>
    <row r="88" spans="1:8" ht="31.5" x14ac:dyDescent="0.25">
      <c r="A88" s="27" t="s">
        <v>363</v>
      </c>
      <c r="B88" s="8"/>
      <c r="C88" s="8"/>
      <c r="D88" s="8" t="s">
        <v>368</v>
      </c>
      <c r="E88" s="8" t="s">
        <v>369</v>
      </c>
      <c r="F88" s="302"/>
      <c r="G88" s="45">
        <v>3918</v>
      </c>
      <c r="H88" s="178">
        <f t="shared" si="1"/>
        <v>2003.241590526784</v>
      </c>
    </row>
    <row r="89" spans="1:8" ht="31.5" x14ac:dyDescent="0.25">
      <c r="A89" s="27" t="s">
        <v>364</v>
      </c>
      <c r="B89" s="8"/>
      <c r="C89" s="8"/>
      <c r="D89" s="47" t="s">
        <v>370</v>
      </c>
      <c r="E89" s="8" t="s">
        <v>371</v>
      </c>
      <c r="F89" s="302"/>
      <c r="G89" s="45">
        <v>4368</v>
      </c>
      <c r="H89" s="178">
        <f t="shared" si="1"/>
        <v>2233.3229370650824</v>
      </c>
    </row>
    <row r="90" spans="1:8" ht="21" customHeight="1" x14ac:dyDescent="0.25">
      <c r="A90" s="299" t="s">
        <v>140</v>
      </c>
      <c r="B90" s="300"/>
      <c r="C90" s="300"/>
      <c r="D90" s="300"/>
      <c r="E90" s="300"/>
      <c r="F90" s="300"/>
      <c r="G90" s="301"/>
      <c r="H90" s="183"/>
    </row>
    <row r="91" spans="1:8" ht="30" customHeight="1" x14ac:dyDescent="0.35">
      <c r="A91" s="24" t="s">
        <v>372</v>
      </c>
      <c r="B91" s="288"/>
      <c r="C91" s="289"/>
      <c r="D91" s="289"/>
      <c r="E91" s="289"/>
      <c r="F91" s="289"/>
      <c r="G91" s="290"/>
      <c r="H91" s="181"/>
    </row>
    <row r="92" spans="1:8" ht="31.5" x14ac:dyDescent="0.25">
      <c r="A92" s="27" t="s">
        <v>2221</v>
      </c>
      <c r="B92" s="8"/>
      <c r="C92" s="8"/>
      <c r="D92" s="47"/>
      <c r="E92" s="8"/>
      <c r="F92" s="302"/>
      <c r="G92" s="45">
        <v>438</v>
      </c>
      <c r="H92" s="178">
        <f t="shared" si="1"/>
        <v>223.9458439639437</v>
      </c>
    </row>
    <row r="93" spans="1:8" ht="31.5" x14ac:dyDescent="0.25">
      <c r="A93" s="27" t="s">
        <v>2222</v>
      </c>
      <c r="B93" s="8"/>
      <c r="C93" s="8"/>
      <c r="D93" s="8"/>
      <c r="E93" s="8"/>
      <c r="F93" s="302"/>
      <c r="G93" s="45">
        <v>456</v>
      </c>
      <c r="H93" s="178">
        <f t="shared" si="1"/>
        <v>233.14909782547562</v>
      </c>
    </row>
    <row r="94" spans="1:8" ht="31.5" x14ac:dyDescent="0.25">
      <c r="A94" s="28" t="s">
        <v>2223</v>
      </c>
      <c r="B94" s="9"/>
      <c r="C94" s="9"/>
      <c r="D94" s="9"/>
      <c r="E94" s="9"/>
      <c r="F94" s="304"/>
      <c r="G94" s="46">
        <v>489</v>
      </c>
      <c r="H94" s="179">
        <f t="shared" si="1"/>
        <v>250.02172990495083</v>
      </c>
    </row>
  </sheetData>
  <mergeCells count="38">
    <mergeCell ref="A1:G8"/>
    <mergeCell ref="A9:A11"/>
    <mergeCell ref="B9:B11"/>
    <mergeCell ref="C9:C11"/>
    <mergeCell ref="D9:D11"/>
    <mergeCell ref="E9:E11"/>
    <mergeCell ref="F9:F11"/>
    <mergeCell ref="G9:G11"/>
    <mergeCell ref="B57:G57"/>
    <mergeCell ref="F58:F62"/>
    <mergeCell ref="A12:G12"/>
    <mergeCell ref="B13:G13"/>
    <mergeCell ref="F14:F22"/>
    <mergeCell ref="A23:G23"/>
    <mergeCell ref="B24:G24"/>
    <mergeCell ref="B91:G91"/>
    <mergeCell ref="F92:F94"/>
    <mergeCell ref="B72:G72"/>
    <mergeCell ref="F73:F78"/>
    <mergeCell ref="A79:G79"/>
    <mergeCell ref="F80:F83"/>
    <mergeCell ref="A84:G84"/>
    <mergeCell ref="H9:H11"/>
    <mergeCell ref="H1:H8"/>
    <mergeCell ref="B85:G85"/>
    <mergeCell ref="F86:F89"/>
    <mergeCell ref="A90:G90"/>
    <mergeCell ref="B63:G63"/>
    <mergeCell ref="F64:F71"/>
    <mergeCell ref="B38:G38"/>
    <mergeCell ref="F39:F44"/>
    <mergeCell ref="B45:G45"/>
    <mergeCell ref="F46:F50"/>
    <mergeCell ref="B51:G51"/>
    <mergeCell ref="F52:F56"/>
    <mergeCell ref="F25:F30"/>
    <mergeCell ref="B31:G31"/>
    <mergeCell ref="F32:F37"/>
  </mergeCells>
  <pageMargins left="0.7" right="0.7" top="0.75" bottom="0.75" header="0.3" footer="0.3"/>
  <pageSetup scale="25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98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51.57031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19"/>
      <c r="B7" s="20"/>
      <c r="C7" s="20"/>
      <c r="D7" s="20"/>
      <c r="E7" s="20"/>
      <c r="F7" s="20"/>
      <c r="G7" s="20"/>
    </row>
    <row r="8" spans="1:7" x14ac:dyDescent="0.25">
      <c r="A8" s="22"/>
      <c r="B8" s="3"/>
      <c r="C8" s="3"/>
      <c r="D8" s="3"/>
      <c r="E8" s="3"/>
      <c r="F8" s="3"/>
      <c r="G8" s="20"/>
    </row>
    <row r="9" spans="1:7" ht="15" customHeight="1" x14ac:dyDescent="0.25">
      <c r="A9" s="307" t="s">
        <v>72</v>
      </c>
      <c r="B9" s="310" t="s">
        <v>73</v>
      </c>
      <c r="C9" s="311" t="s">
        <v>1</v>
      </c>
      <c r="D9" s="310" t="s">
        <v>74</v>
      </c>
      <c r="E9" s="310" t="s">
        <v>75</v>
      </c>
      <c r="F9" s="311" t="s">
        <v>0</v>
      </c>
      <c r="G9" s="285" t="s">
        <v>2457</v>
      </c>
    </row>
    <row r="10" spans="1:7" ht="17.25" customHeight="1" x14ac:dyDescent="0.25">
      <c r="A10" s="308"/>
      <c r="B10" s="297"/>
      <c r="C10" s="312"/>
      <c r="D10" s="297"/>
      <c r="E10" s="297"/>
      <c r="F10" s="312"/>
      <c r="G10" s="286"/>
    </row>
    <row r="11" spans="1:7" ht="32.25" customHeight="1" x14ac:dyDescent="0.25">
      <c r="A11" s="309"/>
      <c r="B11" s="298"/>
      <c r="C11" s="312"/>
      <c r="D11" s="298"/>
      <c r="E11" s="298"/>
      <c r="F11" s="312"/>
      <c r="G11" s="287"/>
    </row>
    <row r="12" spans="1:7" ht="21" customHeight="1" x14ac:dyDescent="0.25">
      <c r="A12" s="383" t="s">
        <v>97</v>
      </c>
      <c r="B12" s="324"/>
      <c r="C12" s="324"/>
      <c r="D12" s="324"/>
      <c r="E12" s="324"/>
      <c r="F12" s="324"/>
      <c r="G12" s="324"/>
    </row>
    <row r="13" spans="1:7" ht="30" customHeight="1" x14ac:dyDescent="0.35">
      <c r="A13" s="24" t="s">
        <v>2</v>
      </c>
      <c r="B13" s="339" t="s">
        <v>2762</v>
      </c>
      <c r="C13" s="340"/>
      <c r="D13" s="340"/>
      <c r="E13" s="340"/>
      <c r="F13" s="340"/>
      <c r="G13" s="340"/>
    </row>
    <row r="14" spans="1:7" ht="30" customHeight="1" x14ac:dyDescent="0.5">
      <c r="A14" s="7" t="s">
        <v>3</v>
      </c>
      <c r="B14" s="8" t="s">
        <v>7</v>
      </c>
      <c r="C14" s="8" t="s">
        <v>16</v>
      </c>
      <c r="D14" s="8" t="s">
        <v>8</v>
      </c>
      <c r="E14" s="8" t="s">
        <v>12</v>
      </c>
      <c r="F14" s="291"/>
      <c r="G14" s="281">
        <v>699</v>
      </c>
    </row>
    <row r="15" spans="1:7" ht="30" customHeight="1" x14ac:dyDescent="0.5">
      <c r="A15" s="7" t="s">
        <v>4</v>
      </c>
      <c r="B15" s="8" t="s">
        <v>7</v>
      </c>
      <c r="C15" s="8" t="s">
        <v>16</v>
      </c>
      <c r="D15" s="8" t="s">
        <v>9</v>
      </c>
      <c r="E15" s="8" t="s">
        <v>13</v>
      </c>
      <c r="F15" s="349"/>
      <c r="G15" s="281">
        <v>799</v>
      </c>
    </row>
    <row r="16" spans="1:7" ht="30" customHeight="1" x14ac:dyDescent="0.5">
      <c r="A16" s="7" t="s">
        <v>5</v>
      </c>
      <c r="B16" s="8" t="s">
        <v>7</v>
      </c>
      <c r="C16" s="8" t="s">
        <v>17</v>
      </c>
      <c r="D16" s="8" t="s">
        <v>10</v>
      </c>
      <c r="E16" s="8" t="s">
        <v>14</v>
      </c>
      <c r="F16" s="349"/>
      <c r="G16" s="281">
        <v>899</v>
      </c>
    </row>
    <row r="17" spans="1:7" ht="30" customHeight="1" x14ac:dyDescent="0.5">
      <c r="A17" s="7" t="s">
        <v>6</v>
      </c>
      <c r="B17" s="8" t="s">
        <v>7</v>
      </c>
      <c r="C17" s="8" t="s">
        <v>18</v>
      </c>
      <c r="D17" s="8" t="s">
        <v>11</v>
      </c>
      <c r="E17" s="8" t="s">
        <v>15</v>
      </c>
      <c r="F17" s="349"/>
      <c r="G17" s="281">
        <v>1149</v>
      </c>
    </row>
    <row r="18" spans="1:7" ht="30" customHeight="1" x14ac:dyDescent="0.35">
      <c r="A18" s="24" t="s">
        <v>19</v>
      </c>
      <c r="B18" s="339" t="s">
        <v>2762</v>
      </c>
      <c r="C18" s="340"/>
      <c r="D18" s="340"/>
      <c r="E18" s="340"/>
      <c r="F18" s="340"/>
      <c r="G18" s="340"/>
    </row>
    <row r="19" spans="1:7" ht="30" customHeight="1" x14ac:dyDescent="0.5">
      <c r="A19" s="7" t="s">
        <v>20</v>
      </c>
      <c r="B19" s="8" t="s">
        <v>7</v>
      </c>
      <c r="C19" s="8" t="s">
        <v>16</v>
      </c>
      <c r="D19" s="8" t="s">
        <v>8</v>
      </c>
      <c r="E19" s="8" t="s">
        <v>12</v>
      </c>
      <c r="F19" s="375"/>
      <c r="G19" s="281">
        <v>749</v>
      </c>
    </row>
    <row r="20" spans="1:7" ht="30" customHeight="1" x14ac:dyDescent="0.5">
      <c r="A20" s="7" t="s">
        <v>21</v>
      </c>
      <c r="B20" s="8" t="s">
        <v>7</v>
      </c>
      <c r="C20" s="8" t="s">
        <v>16</v>
      </c>
      <c r="D20" s="8" t="s">
        <v>9</v>
      </c>
      <c r="E20" s="8" t="s">
        <v>13</v>
      </c>
      <c r="F20" s="376"/>
      <c r="G20" s="281">
        <v>849</v>
      </c>
    </row>
    <row r="21" spans="1:7" ht="30" customHeight="1" x14ac:dyDescent="0.5">
      <c r="A21" s="7" t="s">
        <v>22</v>
      </c>
      <c r="B21" s="8" t="s">
        <v>7</v>
      </c>
      <c r="C21" s="8" t="s">
        <v>17</v>
      </c>
      <c r="D21" s="8" t="s">
        <v>10</v>
      </c>
      <c r="E21" s="8" t="s">
        <v>14</v>
      </c>
      <c r="F21" s="376"/>
      <c r="G21" s="281">
        <v>949</v>
      </c>
    </row>
    <row r="22" spans="1:7" ht="30" customHeight="1" x14ac:dyDescent="0.5">
      <c r="A22" s="7" t="s">
        <v>23</v>
      </c>
      <c r="B22" s="8" t="s">
        <v>7</v>
      </c>
      <c r="C22" s="8" t="s">
        <v>18</v>
      </c>
      <c r="D22" s="8" t="s">
        <v>11</v>
      </c>
      <c r="E22" s="8" t="s">
        <v>15</v>
      </c>
      <c r="F22" s="376"/>
      <c r="G22" s="281">
        <v>1199</v>
      </c>
    </row>
    <row r="23" spans="1:7" ht="30" customHeight="1" x14ac:dyDescent="0.35">
      <c r="A23" s="115" t="s">
        <v>2096</v>
      </c>
      <c r="B23" s="339" t="s">
        <v>2104</v>
      </c>
      <c r="C23" s="340"/>
      <c r="D23" s="340"/>
      <c r="E23" s="340"/>
      <c r="F23" s="340"/>
      <c r="G23" s="379"/>
    </row>
    <row r="24" spans="1:7" ht="30" customHeight="1" x14ac:dyDescent="0.5">
      <c r="A24" s="114" t="s">
        <v>2098</v>
      </c>
      <c r="B24" s="113" t="s">
        <v>7</v>
      </c>
      <c r="C24" s="113" t="s">
        <v>16</v>
      </c>
      <c r="D24" s="113" t="s">
        <v>9</v>
      </c>
      <c r="E24" s="113" t="s">
        <v>13</v>
      </c>
      <c r="F24" s="291"/>
      <c r="G24" s="281">
        <v>919</v>
      </c>
    </row>
    <row r="25" spans="1:7" ht="30" customHeight="1" x14ac:dyDescent="0.5">
      <c r="A25" s="114" t="s">
        <v>2099</v>
      </c>
      <c r="B25" s="113" t="s">
        <v>7</v>
      </c>
      <c r="C25" s="113" t="s">
        <v>17</v>
      </c>
      <c r="D25" s="113" t="s">
        <v>10</v>
      </c>
      <c r="E25" s="113" t="s">
        <v>14</v>
      </c>
      <c r="F25" s="349"/>
      <c r="G25" s="281">
        <v>1019</v>
      </c>
    </row>
    <row r="26" spans="1:7" ht="30" customHeight="1" x14ac:dyDescent="0.5">
      <c r="A26" s="114" t="s">
        <v>2100</v>
      </c>
      <c r="B26" s="113" t="s">
        <v>7</v>
      </c>
      <c r="C26" s="113" t="s">
        <v>18</v>
      </c>
      <c r="D26" s="113" t="s">
        <v>11</v>
      </c>
      <c r="E26" s="113" t="s">
        <v>15</v>
      </c>
      <c r="F26" s="349"/>
      <c r="G26" s="281">
        <v>1269</v>
      </c>
    </row>
    <row r="27" spans="1:7" ht="30" customHeight="1" x14ac:dyDescent="0.25">
      <c r="A27" s="303"/>
      <c r="B27" s="303"/>
      <c r="C27" s="303"/>
      <c r="D27" s="303"/>
      <c r="E27" s="303"/>
      <c r="F27" s="349"/>
      <c r="G27" s="49"/>
    </row>
    <row r="28" spans="1:7" ht="30" customHeight="1" x14ac:dyDescent="0.25">
      <c r="A28" s="115" t="s">
        <v>2097</v>
      </c>
      <c r="B28" s="380" t="s">
        <v>2104</v>
      </c>
      <c r="C28" s="381"/>
      <c r="D28" s="381"/>
      <c r="E28" s="381"/>
      <c r="F28" s="381"/>
      <c r="G28" s="382"/>
    </row>
    <row r="29" spans="1:7" ht="30" customHeight="1" x14ac:dyDescent="0.5">
      <c r="A29" s="114" t="s">
        <v>2101</v>
      </c>
      <c r="B29" s="113" t="s">
        <v>7</v>
      </c>
      <c r="C29" s="113" t="s">
        <v>16</v>
      </c>
      <c r="D29" s="113" t="s">
        <v>9</v>
      </c>
      <c r="E29" s="113" t="s">
        <v>13</v>
      </c>
      <c r="F29" s="375"/>
      <c r="G29" s="281">
        <v>969</v>
      </c>
    </row>
    <row r="30" spans="1:7" ht="30" customHeight="1" x14ac:dyDescent="0.5">
      <c r="A30" s="114" t="s">
        <v>2102</v>
      </c>
      <c r="B30" s="113" t="s">
        <v>7</v>
      </c>
      <c r="C30" s="113" t="s">
        <v>17</v>
      </c>
      <c r="D30" s="113" t="s">
        <v>10</v>
      </c>
      <c r="E30" s="113" t="s">
        <v>14</v>
      </c>
      <c r="F30" s="376"/>
      <c r="G30" s="281">
        <v>1069</v>
      </c>
    </row>
    <row r="31" spans="1:7" ht="30" customHeight="1" x14ac:dyDescent="0.5">
      <c r="A31" s="114" t="s">
        <v>2103</v>
      </c>
      <c r="B31" s="113" t="s">
        <v>7</v>
      </c>
      <c r="C31" s="113" t="s">
        <v>18</v>
      </c>
      <c r="D31" s="113" t="s">
        <v>11</v>
      </c>
      <c r="E31" s="113" t="s">
        <v>15</v>
      </c>
      <c r="F31" s="376"/>
      <c r="G31" s="281">
        <v>1319</v>
      </c>
    </row>
    <row r="32" spans="1:7" ht="30" customHeight="1" x14ac:dyDescent="0.25">
      <c r="A32" s="303"/>
      <c r="B32" s="303"/>
      <c r="C32" s="303"/>
      <c r="D32" s="303"/>
      <c r="E32" s="303"/>
      <c r="F32" s="376"/>
      <c r="G32" s="49"/>
    </row>
    <row r="33" spans="1:7" s="10" customFormat="1" ht="30" customHeight="1" x14ac:dyDescent="0.35">
      <c r="A33" s="24" t="s">
        <v>24</v>
      </c>
      <c r="B33" s="377" t="s">
        <v>2763</v>
      </c>
      <c r="C33" s="378"/>
      <c r="D33" s="378"/>
      <c r="E33" s="378"/>
      <c r="F33" s="378"/>
      <c r="G33" s="378"/>
    </row>
    <row r="34" spans="1:7" ht="30" customHeight="1" x14ac:dyDescent="0.5">
      <c r="A34" s="7" t="s">
        <v>25</v>
      </c>
      <c r="B34" s="8" t="s">
        <v>26</v>
      </c>
      <c r="C34" s="8" t="s">
        <v>29</v>
      </c>
      <c r="D34" s="8" t="s">
        <v>27</v>
      </c>
      <c r="E34" s="8" t="s">
        <v>28</v>
      </c>
      <c r="F34" s="375"/>
      <c r="G34" s="281">
        <v>899</v>
      </c>
    </row>
    <row r="35" spans="1:7" ht="30" customHeight="1" x14ac:dyDescent="0.5">
      <c r="A35" s="7" t="s">
        <v>30</v>
      </c>
      <c r="B35" s="8" t="s">
        <v>26</v>
      </c>
      <c r="C35" s="8" t="s">
        <v>32</v>
      </c>
      <c r="D35" s="8" t="s">
        <v>2092</v>
      </c>
      <c r="E35" s="8" t="s">
        <v>31</v>
      </c>
      <c r="F35" s="376"/>
      <c r="G35" s="281">
        <v>949</v>
      </c>
    </row>
    <row r="36" spans="1:7" ht="30" customHeight="1" x14ac:dyDescent="0.5">
      <c r="A36" s="7" t="s">
        <v>35</v>
      </c>
      <c r="B36" s="8" t="s">
        <v>7</v>
      </c>
      <c r="C36" s="8" t="s">
        <v>38</v>
      </c>
      <c r="D36" s="8" t="s">
        <v>36</v>
      </c>
      <c r="E36" s="8" t="s">
        <v>37</v>
      </c>
      <c r="F36" s="376"/>
      <c r="G36" s="281">
        <v>1329</v>
      </c>
    </row>
    <row r="37" spans="1:7" ht="30" customHeight="1" x14ac:dyDescent="0.25">
      <c r="A37" s="303"/>
      <c r="B37" s="303"/>
      <c r="C37" s="303"/>
      <c r="D37" s="303"/>
      <c r="E37" s="303"/>
      <c r="F37" s="376"/>
      <c r="G37" s="49"/>
    </row>
    <row r="38" spans="1:7" s="10" customFormat="1" ht="30" customHeight="1" x14ac:dyDescent="0.35">
      <c r="A38" s="74" t="s">
        <v>1929</v>
      </c>
      <c r="B38" s="377" t="s">
        <v>2763</v>
      </c>
      <c r="C38" s="378"/>
      <c r="D38" s="378"/>
      <c r="E38" s="378"/>
      <c r="F38" s="378"/>
      <c r="G38" s="378"/>
    </row>
    <row r="39" spans="1:7" ht="30" customHeight="1" x14ac:dyDescent="0.5">
      <c r="A39" s="73" t="s">
        <v>1933</v>
      </c>
      <c r="B39" s="75" t="s">
        <v>26</v>
      </c>
      <c r="C39" s="75" t="s">
        <v>1930</v>
      </c>
      <c r="D39" s="75" t="s">
        <v>27</v>
      </c>
      <c r="E39" s="75" t="s">
        <v>28</v>
      </c>
      <c r="F39" s="375"/>
      <c r="G39" s="281">
        <v>979</v>
      </c>
    </row>
    <row r="40" spans="1:7" ht="30" customHeight="1" x14ac:dyDescent="0.5">
      <c r="A40" s="73" t="s">
        <v>1934</v>
      </c>
      <c r="B40" s="75" t="s">
        <v>26</v>
      </c>
      <c r="C40" s="75" t="s">
        <v>1931</v>
      </c>
      <c r="D40" s="75" t="s">
        <v>2092</v>
      </c>
      <c r="E40" s="75" t="s">
        <v>31</v>
      </c>
      <c r="F40" s="376"/>
      <c r="G40" s="281">
        <v>1079</v>
      </c>
    </row>
    <row r="41" spans="1:7" ht="30" customHeight="1" x14ac:dyDescent="0.5">
      <c r="A41" s="73" t="s">
        <v>1935</v>
      </c>
      <c r="B41" s="75" t="s">
        <v>26</v>
      </c>
      <c r="C41" s="75" t="s">
        <v>1932</v>
      </c>
      <c r="D41" s="75" t="s">
        <v>33</v>
      </c>
      <c r="E41" s="75" t="s">
        <v>34</v>
      </c>
      <c r="F41" s="376"/>
      <c r="G41" s="281">
        <v>1199</v>
      </c>
    </row>
    <row r="42" spans="1:7" ht="30" customHeight="1" x14ac:dyDescent="0.5">
      <c r="A42" s="73" t="s">
        <v>1936</v>
      </c>
      <c r="B42" s="75" t="s">
        <v>224</v>
      </c>
      <c r="C42" s="75" t="s">
        <v>1725</v>
      </c>
      <c r="D42" s="75" t="s">
        <v>36</v>
      </c>
      <c r="E42" s="75" t="s">
        <v>37</v>
      </c>
      <c r="F42" s="376"/>
      <c r="G42" s="281">
        <v>1429</v>
      </c>
    </row>
    <row r="43" spans="1:7" ht="30" customHeight="1" x14ac:dyDescent="0.25">
      <c r="A43" s="74" t="s">
        <v>39</v>
      </c>
      <c r="B43" s="380" t="s">
        <v>2764</v>
      </c>
      <c r="C43" s="381"/>
      <c r="D43" s="381"/>
      <c r="E43" s="381"/>
      <c r="F43" s="381"/>
      <c r="G43" s="382"/>
    </row>
    <row r="44" spans="1:7" ht="30" customHeight="1" x14ac:dyDescent="0.5">
      <c r="A44" s="73" t="s">
        <v>1285</v>
      </c>
      <c r="B44" s="75" t="s">
        <v>7</v>
      </c>
      <c r="C44" s="75" t="s">
        <v>16</v>
      </c>
      <c r="D44" s="75" t="s">
        <v>8</v>
      </c>
      <c r="E44" s="75" t="s">
        <v>12</v>
      </c>
      <c r="F44" s="291"/>
      <c r="G44" s="281">
        <v>699</v>
      </c>
    </row>
    <row r="45" spans="1:7" ht="30" customHeight="1" x14ac:dyDescent="0.5">
      <c r="A45" s="73" t="s">
        <v>1286</v>
      </c>
      <c r="B45" s="75" t="s">
        <v>7</v>
      </c>
      <c r="C45" s="75" t="s">
        <v>16</v>
      </c>
      <c r="D45" s="75" t="s">
        <v>1287</v>
      </c>
      <c r="E45" s="75" t="s">
        <v>1290</v>
      </c>
      <c r="F45" s="349"/>
      <c r="G45" s="281">
        <v>749</v>
      </c>
    </row>
    <row r="46" spans="1:7" ht="30" customHeight="1" x14ac:dyDescent="0.25">
      <c r="A46" s="305"/>
      <c r="B46" s="338"/>
      <c r="C46" s="338"/>
      <c r="D46" s="338"/>
      <c r="E46" s="338"/>
      <c r="F46" s="349"/>
      <c r="G46" s="14"/>
    </row>
    <row r="47" spans="1:7" ht="30" customHeight="1" x14ac:dyDescent="0.25">
      <c r="A47" s="24" t="s">
        <v>1920</v>
      </c>
      <c r="B47" s="380" t="s">
        <v>2764</v>
      </c>
      <c r="C47" s="381"/>
      <c r="D47" s="381"/>
      <c r="E47" s="381"/>
      <c r="F47" s="381"/>
      <c r="G47" s="382"/>
    </row>
    <row r="48" spans="1:7" ht="30" customHeight="1" x14ac:dyDescent="0.5">
      <c r="A48" s="60" t="s">
        <v>1921</v>
      </c>
      <c r="B48" s="64" t="s">
        <v>224</v>
      </c>
      <c r="C48" s="64" t="s">
        <v>1925</v>
      </c>
      <c r="D48" s="64" t="s">
        <v>8</v>
      </c>
      <c r="E48" s="64" t="s">
        <v>12</v>
      </c>
      <c r="F48" s="291"/>
      <c r="G48" s="281">
        <v>749</v>
      </c>
    </row>
    <row r="49" spans="1:7" ht="30" customHeight="1" x14ac:dyDescent="0.5">
      <c r="A49" s="60" t="s">
        <v>1922</v>
      </c>
      <c r="B49" s="64" t="s">
        <v>224</v>
      </c>
      <c r="C49" s="64" t="s">
        <v>1925</v>
      </c>
      <c r="D49" s="64" t="s">
        <v>1287</v>
      </c>
      <c r="E49" s="64" t="s">
        <v>1290</v>
      </c>
      <c r="F49" s="349"/>
      <c r="G49" s="281">
        <v>789</v>
      </c>
    </row>
    <row r="50" spans="1:7" ht="30" customHeight="1" x14ac:dyDescent="0.5">
      <c r="A50" s="60" t="s">
        <v>1923</v>
      </c>
      <c r="B50" s="64" t="s">
        <v>224</v>
      </c>
      <c r="C50" s="64" t="s">
        <v>1926</v>
      </c>
      <c r="D50" s="64" t="s">
        <v>1288</v>
      </c>
      <c r="E50" s="64" t="s">
        <v>1291</v>
      </c>
      <c r="F50" s="349"/>
      <c r="G50" s="281">
        <v>899</v>
      </c>
    </row>
    <row r="51" spans="1:7" ht="30" customHeight="1" x14ac:dyDescent="0.5">
      <c r="A51" s="60" t="s">
        <v>1924</v>
      </c>
      <c r="B51" s="64" t="s">
        <v>7</v>
      </c>
      <c r="C51" s="64" t="s">
        <v>80</v>
      </c>
      <c r="D51" s="64" t="s">
        <v>1289</v>
      </c>
      <c r="E51" s="64" t="s">
        <v>1292</v>
      </c>
      <c r="F51" s="349"/>
      <c r="G51" s="281">
        <v>1169</v>
      </c>
    </row>
    <row r="52" spans="1:7" ht="30" customHeight="1" x14ac:dyDescent="0.5">
      <c r="A52" s="114" t="s">
        <v>2095</v>
      </c>
      <c r="B52" s="113" t="s">
        <v>224</v>
      </c>
      <c r="C52" s="113" t="s">
        <v>1925</v>
      </c>
      <c r="D52" s="113" t="s">
        <v>1287</v>
      </c>
      <c r="E52" s="113" t="s">
        <v>1290</v>
      </c>
      <c r="F52" s="291"/>
      <c r="G52" s="281">
        <v>869</v>
      </c>
    </row>
    <row r="53" spans="1:7" ht="30" customHeight="1" x14ac:dyDescent="0.5">
      <c r="A53" s="114" t="s">
        <v>2093</v>
      </c>
      <c r="B53" s="113" t="s">
        <v>224</v>
      </c>
      <c r="C53" s="113" t="s">
        <v>1926</v>
      </c>
      <c r="D53" s="113" t="s">
        <v>1288</v>
      </c>
      <c r="E53" s="113" t="s">
        <v>1291</v>
      </c>
      <c r="F53" s="349"/>
      <c r="G53" s="281">
        <v>969</v>
      </c>
    </row>
    <row r="54" spans="1:7" ht="30" customHeight="1" x14ac:dyDescent="0.5">
      <c r="A54" s="114" t="s">
        <v>2094</v>
      </c>
      <c r="B54" s="113" t="s">
        <v>7</v>
      </c>
      <c r="C54" s="113" t="s">
        <v>80</v>
      </c>
      <c r="D54" s="113" t="s">
        <v>1289</v>
      </c>
      <c r="E54" s="113" t="s">
        <v>1292</v>
      </c>
      <c r="F54" s="349"/>
      <c r="G54" s="281">
        <v>1249</v>
      </c>
    </row>
    <row r="55" spans="1:7" ht="30" customHeight="1" x14ac:dyDescent="0.25">
      <c r="A55" s="303"/>
      <c r="B55" s="303"/>
      <c r="C55" s="303"/>
      <c r="D55" s="303"/>
      <c r="E55" s="303"/>
      <c r="F55" s="349"/>
      <c r="G55" s="65"/>
    </row>
    <row r="56" spans="1:7" ht="30" customHeight="1" x14ac:dyDescent="0.25">
      <c r="A56" s="206" t="s">
        <v>2532</v>
      </c>
      <c r="B56" s="380" t="s">
        <v>2533</v>
      </c>
      <c r="C56" s="381"/>
      <c r="D56" s="381"/>
      <c r="E56" s="381"/>
      <c r="F56" s="381"/>
      <c r="G56" s="382"/>
    </row>
    <row r="57" spans="1:7" ht="30" customHeight="1" x14ac:dyDescent="0.25">
      <c r="A57" s="204" t="s">
        <v>2534</v>
      </c>
      <c r="B57" s="205" t="s">
        <v>26</v>
      </c>
      <c r="C57" s="205" t="s">
        <v>461</v>
      </c>
      <c r="D57" s="205" t="s">
        <v>8</v>
      </c>
      <c r="E57" s="205" t="s">
        <v>12</v>
      </c>
      <c r="F57" s="291"/>
      <c r="G57" s="65"/>
    </row>
    <row r="58" spans="1:7" ht="30" customHeight="1" x14ac:dyDescent="0.5">
      <c r="A58" s="204" t="s">
        <v>2535</v>
      </c>
      <c r="B58" s="205" t="s">
        <v>26</v>
      </c>
      <c r="C58" s="205" t="s">
        <v>2538</v>
      </c>
      <c r="D58" s="205" t="s">
        <v>1473</v>
      </c>
      <c r="E58" s="205" t="s">
        <v>1290</v>
      </c>
      <c r="F58" s="349"/>
      <c r="G58" s="281">
        <v>1079</v>
      </c>
    </row>
    <row r="59" spans="1:7" ht="30" customHeight="1" x14ac:dyDescent="0.5">
      <c r="A59" s="204" t="s">
        <v>2536</v>
      </c>
      <c r="B59" s="205" t="s">
        <v>26</v>
      </c>
      <c r="C59" s="205" t="s">
        <v>77</v>
      </c>
      <c r="D59" s="205" t="s">
        <v>1288</v>
      </c>
      <c r="E59" s="205" t="s">
        <v>2540</v>
      </c>
      <c r="F59" s="349"/>
      <c r="G59" s="281">
        <v>1199</v>
      </c>
    </row>
    <row r="60" spans="1:7" ht="30" customHeight="1" x14ac:dyDescent="0.5">
      <c r="A60" s="204" t="s">
        <v>2537</v>
      </c>
      <c r="B60" s="205" t="s">
        <v>224</v>
      </c>
      <c r="C60" s="205" t="s">
        <v>1926</v>
      </c>
      <c r="D60" s="205" t="s">
        <v>2539</v>
      </c>
      <c r="E60" s="205" t="s">
        <v>2541</v>
      </c>
      <c r="F60" s="349"/>
      <c r="G60" s="281">
        <v>1429</v>
      </c>
    </row>
    <row r="61" spans="1:7" ht="30" customHeight="1" x14ac:dyDescent="0.25">
      <c r="A61" s="305"/>
      <c r="B61" s="338"/>
      <c r="C61" s="338"/>
      <c r="D61" s="338"/>
      <c r="E61" s="338"/>
      <c r="F61" s="355"/>
      <c r="G61" s="65"/>
    </row>
    <row r="62" spans="1:7" ht="23.25" x14ac:dyDescent="0.35">
      <c r="A62" s="25" t="s">
        <v>40</v>
      </c>
      <c r="B62" s="380" t="s">
        <v>2764</v>
      </c>
      <c r="C62" s="381"/>
      <c r="D62" s="381"/>
      <c r="E62" s="381"/>
      <c r="F62" s="381"/>
      <c r="G62" s="382"/>
    </row>
    <row r="63" spans="1:7" ht="30" customHeight="1" x14ac:dyDescent="0.5">
      <c r="A63" s="7" t="s">
        <v>41</v>
      </c>
      <c r="B63" s="8" t="s">
        <v>7</v>
      </c>
      <c r="C63" s="8" t="s">
        <v>1868</v>
      </c>
      <c r="D63" s="8" t="s">
        <v>42</v>
      </c>
      <c r="E63" s="8" t="s">
        <v>43</v>
      </c>
      <c r="F63" s="291"/>
      <c r="G63" s="281">
        <v>1399</v>
      </c>
    </row>
    <row r="64" spans="1:7" ht="30" customHeight="1" x14ac:dyDescent="0.5">
      <c r="A64" s="7" t="s">
        <v>45</v>
      </c>
      <c r="B64" s="8" t="s">
        <v>7</v>
      </c>
      <c r="C64" s="8" t="s">
        <v>1928</v>
      </c>
      <c r="D64" s="8" t="s">
        <v>46</v>
      </c>
      <c r="E64" s="8" t="s">
        <v>47</v>
      </c>
      <c r="F64" s="355"/>
      <c r="G64" s="281">
        <v>1759</v>
      </c>
    </row>
    <row r="65" spans="1:7" ht="30" customHeight="1" x14ac:dyDescent="0.5">
      <c r="A65" s="7" t="s">
        <v>49</v>
      </c>
      <c r="B65" s="8" t="s">
        <v>7</v>
      </c>
      <c r="C65" s="8" t="s">
        <v>52</v>
      </c>
      <c r="D65" s="8" t="s">
        <v>50</v>
      </c>
      <c r="E65" s="8" t="s">
        <v>51</v>
      </c>
      <c r="F65" s="349"/>
      <c r="G65" s="281">
        <v>2399</v>
      </c>
    </row>
    <row r="66" spans="1:7" ht="30" customHeight="1" x14ac:dyDescent="0.5">
      <c r="A66" s="73" t="s">
        <v>1927</v>
      </c>
      <c r="B66" s="75" t="s">
        <v>7</v>
      </c>
      <c r="C66" s="57" t="s">
        <v>52</v>
      </c>
      <c r="D66" s="75" t="s">
        <v>1883</v>
      </c>
      <c r="E66" s="75" t="s">
        <v>1919</v>
      </c>
      <c r="F66" s="349"/>
      <c r="G66" s="281">
        <v>2399</v>
      </c>
    </row>
    <row r="67" spans="1:7" ht="30" customHeight="1" x14ac:dyDescent="0.5">
      <c r="A67" s="7" t="s">
        <v>1293</v>
      </c>
      <c r="B67" s="8" t="s">
        <v>7</v>
      </c>
      <c r="C67" s="8" t="s">
        <v>54</v>
      </c>
      <c r="D67" s="8" t="s">
        <v>53</v>
      </c>
      <c r="E67" s="8" t="s">
        <v>2105</v>
      </c>
      <c r="F67" s="355"/>
      <c r="G67" s="281">
        <v>2649</v>
      </c>
    </row>
    <row r="68" spans="1:7" ht="23.25" x14ac:dyDescent="0.35">
      <c r="A68" s="25" t="s">
        <v>1901</v>
      </c>
      <c r="B68" s="380" t="s">
        <v>1284</v>
      </c>
      <c r="C68" s="380"/>
      <c r="D68" s="380"/>
      <c r="E68" s="380"/>
      <c r="F68" s="380"/>
      <c r="G68" s="387"/>
    </row>
    <row r="69" spans="1:7" ht="30" customHeight="1" x14ac:dyDescent="0.5">
      <c r="A69" s="71" t="s">
        <v>1902</v>
      </c>
      <c r="B69" s="72" t="s">
        <v>7</v>
      </c>
      <c r="C69" s="72" t="s">
        <v>80</v>
      </c>
      <c r="D69" s="72" t="s">
        <v>1903</v>
      </c>
      <c r="E69" s="72" t="s">
        <v>1904</v>
      </c>
      <c r="F69" s="291"/>
      <c r="G69" s="281">
        <v>599</v>
      </c>
    </row>
    <row r="70" spans="1:7" ht="30" customHeight="1" x14ac:dyDescent="0.5">
      <c r="A70" s="71" t="s">
        <v>1905</v>
      </c>
      <c r="B70" s="72" t="s">
        <v>7</v>
      </c>
      <c r="C70" s="72" t="s">
        <v>101</v>
      </c>
      <c r="D70" s="72" t="s">
        <v>68</v>
      </c>
      <c r="E70" s="72" t="s">
        <v>1906</v>
      </c>
      <c r="F70" s="291"/>
      <c r="G70" s="281">
        <v>639</v>
      </c>
    </row>
    <row r="71" spans="1:7" ht="30" customHeight="1" x14ac:dyDescent="0.5">
      <c r="A71" s="71" t="s">
        <v>1907</v>
      </c>
      <c r="B71" s="72" t="s">
        <v>7</v>
      </c>
      <c r="C71" s="68" t="s">
        <v>1908</v>
      </c>
      <c r="D71" s="68" t="s">
        <v>1909</v>
      </c>
      <c r="E71" s="68" t="s">
        <v>1909</v>
      </c>
      <c r="F71" s="291"/>
      <c r="G71" s="281">
        <v>699</v>
      </c>
    </row>
    <row r="72" spans="1:7" ht="15" customHeight="1" x14ac:dyDescent="0.25">
      <c r="A72" s="385"/>
      <c r="B72" s="291"/>
      <c r="C72" s="291"/>
      <c r="D72" s="291"/>
      <c r="E72" s="291"/>
      <c r="F72" s="291"/>
      <c r="G72" s="388"/>
    </row>
    <row r="73" spans="1:7" ht="15" customHeight="1" x14ac:dyDescent="0.25">
      <c r="A73" s="385"/>
      <c r="B73" s="291"/>
      <c r="C73" s="291"/>
      <c r="D73" s="291"/>
      <c r="E73" s="291"/>
      <c r="F73" s="291"/>
      <c r="G73" s="388"/>
    </row>
    <row r="74" spans="1:7" ht="23.25" x14ac:dyDescent="0.35">
      <c r="A74" s="25" t="s">
        <v>55</v>
      </c>
      <c r="B74" s="380" t="s">
        <v>1284</v>
      </c>
      <c r="C74" s="380"/>
      <c r="D74" s="380"/>
      <c r="E74" s="380"/>
      <c r="F74" s="380"/>
      <c r="G74" s="387"/>
    </row>
    <row r="75" spans="1:7" ht="30" customHeight="1" x14ac:dyDescent="0.5">
      <c r="A75" s="71" t="s">
        <v>56</v>
      </c>
      <c r="B75" s="72" t="s">
        <v>7</v>
      </c>
      <c r="C75" s="72" t="s">
        <v>58</v>
      </c>
      <c r="D75" s="72" t="s">
        <v>57</v>
      </c>
      <c r="E75" s="72" t="s">
        <v>1976</v>
      </c>
      <c r="F75" s="291"/>
      <c r="G75" s="281">
        <v>1239</v>
      </c>
    </row>
    <row r="76" spans="1:7" ht="30" customHeight="1" x14ac:dyDescent="0.5">
      <c r="A76" s="71" t="s">
        <v>59</v>
      </c>
      <c r="B76" s="72" t="s">
        <v>7</v>
      </c>
      <c r="C76" s="72" t="s">
        <v>48</v>
      </c>
      <c r="D76" s="72" t="s">
        <v>60</v>
      </c>
      <c r="E76" s="72" t="s">
        <v>61</v>
      </c>
      <c r="F76" s="291"/>
      <c r="G76" s="281">
        <v>1499</v>
      </c>
    </row>
    <row r="77" spans="1:7" ht="15" customHeight="1" x14ac:dyDescent="0.25">
      <c r="A77" s="385"/>
      <c r="B77" s="291"/>
      <c r="C77" s="291"/>
      <c r="D77" s="291"/>
      <c r="E77" s="291"/>
      <c r="F77" s="291"/>
      <c r="G77" s="388"/>
    </row>
    <row r="78" spans="1:7" ht="15" customHeight="1" x14ac:dyDescent="0.25">
      <c r="A78" s="385"/>
      <c r="B78" s="291"/>
      <c r="C78" s="291"/>
      <c r="D78" s="291"/>
      <c r="E78" s="291"/>
      <c r="F78" s="291"/>
      <c r="G78" s="388"/>
    </row>
    <row r="79" spans="1:7" ht="23.25" x14ac:dyDescent="0.35">
      <c r="A79" s="25" t="s">
        <v>62</v>
      </c>
      <c r="B79" s="380" t="s">
        <v>2761</v>
      </c>
      <c r="C79" s="381"/>
      <c r="D79" s="381"/>
      <c r="E79" s="381"/>
      <c r="F79" s="381"/>
      <c r="G79" s="382"/>
    </row>
    <row r="80" spans="1:7" ht="30" customHeight="1" x14ac:dyDescent="0.5">
      <c r="A80" s="71" t="s">
        <v>63</v>
      </c>
      <c r="B80" s="72" t="s">
        <v>64</v>
      </c>
      <c r="C80" s="72" t="s">
        <v>67</v>
      </c>
      <c r="D80" s="72" t="s">
        <v>65</v>
      </c>
      <c r="E80" s="72" t="s">
        <v>66</v>
      </c>
      <c r="F80" s="291"/>
      <c r="G80" s="281">
        <v>599</v>
      </c>
    </row>
    <row r="81" spans="1:7" ht="30" customHeight="1" x14ac:dyDescent="0.25">
      <c r="A81" s="303"/>
      <c r="B81" s="303"/>
      <c r="C81" s="303"/>
      <c r="D81" s="303"/>
      <c r="E81" s="303"/>
      <c r="F81" s="349"/>
      <c r="G81" s="347"/>
    </row>
    <row r="82" spans="1:7" x14ac:dyDescent="0.25">
      <c r="A82" s="303"/>
      <c r="B82" s="303"/>
      <c r="C82" s="303"/>
      <c r="D82" s="303"/>
      <c r="E82" s="303"/>
      <c r="F82" s="349"/>
      <c r="G82" s="347"/>
    </row>
    <row r="83" spans="1:7" ht="23.25" x14ac:dyDescent="0.35">
      <c r="A83" s="25" t="s">
        <v>1910</v>
      </c>
      <c r="B83" s="380" t="s">
        <v>1284</v>
      </c>
      <c r="C83" s="381"/>
      <c r="D83" s="381"/>
      <c r="E83" s="381"/>
      <c r="F83" s="381"/>
      <c r="G83" s="382"/>
    </row>
    <row r="84" spans="1:7" ht="30" customHeight="1" x14ac:dyDescent="0.5">
      <c r="A84" s="7" t="s">
        <v>1911</v>
      </c>
      <c r="B84" s="8" t="s">
        <v>64</v>
      </c>
      <c r="C84" s="8" t="s">
        <v>1912</v>
      </c>
      <c r="D84" s="8" t="s">
        <v>675</v>
      </c>
      <c r="E84" s="8" t="s">
        <v>66</v>
      </c>
      <c r="F84" s="291"/>
      <c r="G84" s="281">
        <v>679</v>
      </c>
    </row>
    <row r="85" spans="1:7" ht="30" customHeight="1" x14ac:dyDescent="0.5">
      <c r="A85" s="7" t="s">
        <v>1913</v>
      </c>
      <c r="B85" s="8" t="s">
        <v>64</v>
      </c>
      <c r="C85" s="8" t="s">
        <v>1915</v>
      </c>
      <c r="D85" s="8" t="s">
        <v>1916</v>
      </c>
      <c r="E85" s="8" t="s">
        <v>13</v>
      </c>
      <c r="F85" s="349"/>
      <c r="G85" s="281">
        <v>719</v>
      </c>
    </row>
    <row r="86" spans="1:7" ht="30" customHeight="1" x14ac:dyDescent="0.5">
      <c r="A86" s="7" t="s">
        <v>1914</v>
      </c>
      <c r="B86" s="8" t="s">
        <v>64</v>
      </c>
      <c r="C86" s="8" t="s">
        <v>713</v>
      </c>
      <c r="D86" s="8" t="s">
        <v>1917</v>
      </c>
      <c r="E86" s="8" t="s">
        <v>70</v>
      </c>
      <c r="F86" s="349"/>
      <c r="G86" s="281">
        <v>779</v>
      </c>
    </row>
    <row r="87" spans="1:7" ht="21" x14ac:dyDescent="0.35">
      <c r="A87" s="385"/>
      <c r="B87" s="349"/>
      <c r="C87" s="349"/>
      <c r="D87" s="349"/>
      <c r="E87" s="349"/>
      <c r="F87" s="349"/>
      <c r="G87" s="2"/>
    </row>
    <row r="88" spans="1:7" ht="23.25" x14ac:dyDescent="0.35">
      <c r="A88" s="25" t="s">
        <v>1937</v>
      </c>
      <c r="B88" s="380" t="s">
        <v>2765</v>
      </c>
      <c r="C88" s="381"/>
      <c r="D88" s="381"/>
      <c r="E88" s="381"/>
      <c r="F88" s="381"/>
      <c r="G88" s="382"/>
    </row>
    <row r="89" spans="1:7" ht="30" customHeight="1" x14ac:dyDescent="0.5">
      <c r="A89" s="7" t="s">
        <v>1938</v>
      </c>
      <c r="B89" s="8" t="s">
        <v>224</v>
      </c>
      <c r="C89" s="8" t="s">
        <v>1084</v>
      </c>
      <c r="D89" s="8" t="s">
        <v>82</v>
      </c>
      <c r="E89" s="8" t="s">
        <v>83</v>
      </c>
      <c r="F89" s="384"/>
      <c r="G89" s="281">
        <v>1149</v>
      </c>
    </row>
    <row r="90" spans="1:7" ht="30" customHeight="1" x14ac:dyDescent="0.5">
      <c r="A90" s="7" t="s">
        <v>1939</v>
      </c>
      <c r="B90" s="8" t="s">
        <v>224</v>
      </c>
      <c r="C90" s="8" t="s">
        <v>258</v>
      </c>
      <c r="D90" s="8" t="s">
        <v>1294</v>
      </c>
      <c r="E90" s="8" t="s">
        <v>1295</v>
      </c>
      <c r="F90" s="349"/>
      <c r="G90" s="281">
        <v>1249</v>
      </c>
    </row>
    <row r="91" spans="1:7" ht="30" customHeight="1" x14ac:dyDescent="0.5">
      <c r="A91" s="7" t="s">
        <v>1940</v>
      </c>
      <c r="B91" s="8" t="s">
        <v>224</v>
      </c>
      <c r="C91" s="8" t="s">
        <v>846</v>
      </c>
      <c r="D91" s="8" t="s">
        <v>1296</v>
      </c>
      <c r="E91" s="8" t="s">
        <v>1297</v>
      </c>
      <c r="F91" s="349"/>
      <c r="G91" s="281">
        <v>1599</v>
      </c>
    </row>
    <row r="92" spans="1:7" ht="28.5" x14ac:dyDescent="0.45">
      <c r="A92" s="385"/>
      <c r="B92" s="349"/>
      <c r="C92" s="349"/>
      <c r="D92" s="349"/>
      <c r="E92" s="349"/>
      <c r="F92" s="349"/>
      <c r="G92" s="11"/>
    </row>
    <row r="93" spans="1:7" ht="21" customHeight="1" x14ac:dyDescent="0.25">
      <c r="A93" s="372" t="s">
        <v>279</v>
      </c>
      <c r="B93" s="373"/>
      <c r="C93" s="373"/>
      <c r="D93" s="373"/>
      <c r="E93" s="373"/>
      <c r="F93" s="373"/>
      <c r="G93" s="374"/>
    </row>
    <row r="94" spans="1:7" ht="23.25" x14ac:dyDescent="0.35">
      <c r="A94" s="25" t="s">
        <v>84</v>
      </c>
      <c r="B94" s="288" t="s">
        <v>2766</v>
      </c>
      <c r="C94" s="288"/>
      <c r="D94" s="288"/>
      <c r="E94" s="288"/>
      <c r="F94" s="288"/>
      <c r="G94" s="371"/>
    </row>
    <row r="95" spans="1:7" ht="30" customHeight="1" x14ac:dyDescent="0.5">
      <c r="A95" s="4" t="s">
        <v>85</v>
      </c>
      <c r="B95" s="13" t="s">
        <v>81</v>
      </c>
      <c r="C95" s="13" t="s">
        <v>94</v>
      </c>
      <c r="D95" s="13" t="s">
        <v>88</v>
      </c>
      <c r="E95" s="13" t="s">
        <v>89</v>
      </c>
      <c r="F95" s="384"/>
      <c r="G95" s="281">
        <v>1399</v>
      </c>
    </row>
    <row r="96" spans="1:7" ht="30" customHeight="1" x14ac:dyDescent="0.5">
      <c r="A96" s="4" t="s">
        <v>86</v>
      </c>
      <c r="B96" s="13" t="s">
        <v>7</v>
      </c>
      <c r="C96" s="13" t="s">
        <v>95</v>
      </c>
      <c r="D96" s="13" t="s">
        <v>90</v>
      </c>
      <c r="E96" s="13" t="s">
        <v>91</v>
      </c>
      <c r="F96" s="349"/>
      <c r="G96" s="281">
        <v>1549</v>
      </c>
    </row>
    <row r="97" spans="1:7" ht="30" customHeight="1" x14ac:dyDescent="0.5">
      <c r="A97" s="4" t="s">
        <v>87</v>
      </c>
      <c r="B97" s="13" t="s">
        <v>7</v>
      </c>
      <c r="C97" s="13" t="s">
        <v>96</v>
      </c>
      <c r="D97" s="13" t="s">
        <v>92</v>
      </c>
      <c r="E97" s="13" t="s">
        <v>93</v>
      </c>
      <c r="F97" s="349"/>
      <c r="G97" s="281">
        <v>1999</v>
      </c>
    </row>
    <row r="98" spans="1:7" ht="23.25" customHeight="1" x14ac:dyDescent="0.45">
      <c r="A98" s="386"/>
      <c r="B98" s="356"/>
      <c r="C98" s="356"/>
      <c r="D98" s="356"/>
      <c r="E98" s="356"/>
      <c r="F98" s="356"/>
      <c r="G98" s="12"/>
    </row>
  </sheetData>
  <mergeCells count="58">
    <mergeCell ref="A46:E46"/>
    <mergeCell ref="B56:G56"/>
    <mergeCell ref="A61:E61"/>
    <mergeCell ref="F57:F61"/>
    <mergeCell ref="B47:G47"/>
    <mergeCell ref="F44:F46"/>
    <mergeCell ref="F48:F51"/>
    <mergeCell ref="F52:F55"/>
    <mergeCell ref="A55:E55"/>
    <mergeCell ref="F63:F64"/>
    <mergeCell ref="F65:F67"/>
    <mergeCell ref="A81:E82"/>
    <mergeCell ref="G81:G82"/>
    <mergeCell ref="G77:G78"/>
    <mergeCell ref="B68:G68"/>
    <mergeCell ref="F69:F73"/>
    <mergeCell ref="A72:E73"/>
    <mergeCell ref="G72:G73"/>
    <mergeCell ref="B62:G62"/>
    <mergeCell ref="B79:G79"/>
    <mergeCell ref="F95:F98"/>
    <mergeCell ref="A77:E78"/>
    <mergeCell ref="A87:E87"/>
    <mergeCell ref="A92:E92"/>
    <mergeCell ref="A98:E98"/>
    <mergeCell ref="F75:F78"/>
    <mergeCell ref="F84:F87"/>
    <mergeCell ref="F89:F92"/>
    <mergeCell ref="B88:G88"/>
    <mergeCell ref="B94:G94"/>
    <mergeCell ref="A93:G93"/>
    <mergeCell ref="F80:F82"/>
    <mergeCell ref="B83:G83"/>
    <mergeCell ref="B74:G74"/>
    <mergeCell ref="B43:G43"/>
    <mergeCell ref="A9:A11"/>
    <mergeCell ref="B9:B11"/>
    <mergeCell ref="D9:D11"/>
    <mergeCell ref="G9:G11"/>
    <mergeCell ref="E9:E11"/>
    <mergeCell ref="C9:C11"/>
    <mergeCell ref="F9:F11"/>
    <mergeCell ref="A37:E37"/>
    <mergeCell ref="B38:G38"/>
    <mergeCell ref="A27:E27"/>
    <mergeCell ref="A32:E32"/>
    <mergeCell ref="F39:F42"/>
    <mergeCell ref="A12:G12"/>
    <mergeCell ref="F14:F17"/>
    <mergeCell ref="B18:G18"/>
    <mergeCell ref="F19:F22"/>
    <mergeCell ref="F34:F37"/>
    <mergeCell ref="B13:G13"/>
    <mergeCell ref="B33:G33"/>
    <mergeCell ref="B23:G23"/>
    <mergeCell ref="F24:F27"/>
    <mergeCell ref="B28:G28"/>
    <mergeCell ref="F29:F32"/>
  </mergeCells>
  <pageMargins left="0" right="0" top="0" bottom="0" header="0.31496062992125984" footer="0.31496062992125984"/>
  <pageSetup paperSize="9" scale="47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29"/>
  <sheetViews>
    <sheetView zoomScale="60" zoomScaleNormal="60" workbookViewId="0">
      <pane ySplit="11" topLeftCell="A12" activePane="bottomLeft" state="frozen"/>
      <selection pane="bottomLeft" activeCell="G9" sqref="G9:G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19"/>
      <c r="B7" s="20"/>
      <c r="C7" s="20"/>
      <c r="D7" s="20"/>
      <c r="E7" s="20"/>
      <c r="F7" s="20"/>
      <c r="G7" s="20"/>
    </row>
    <row r="8" spans="1:7" x14ac:dyDescent="0.25">
      <c r="A8" s="22"/>
      <c r="B8" s="3"/>
      <c r="C8" s="3"/>
      <c r="D8" s="3"/>
      <c r="E8" s="3"/>
      <c r="F8" s="3"/>
      <c r="G8" s="20"/>
    </row>
    <row r="9" spans="1:7" ht="15" customHeight="1" x14ac:dyDescent="0.25">
      <c r="A9" s="307" t="s">
        <v>72</v>
      </c>
      <c r="B9" s="310" t="s">
        <v>73</v>
      </c>
      <c r="C9" s="311" t="s">
        <v>1</v>
      </c>
      <c r="D9" s="310" t="s">
        <v>74</v>
      </c>
      <c r="E9" s="310" t="s">
        <v>75</v>
      </c>
      <c r="F9" s="311" t="s">
        <v>0</v>
      </c>
      <c r="G9" s="296" t="s">
        <v>2457</v>
      </c>
    </row>
    <row r="10" spans="1:7" ht="15" customHeight="1" x14ac:dyDescent="0.25">
      <c r="A10" s="308"/>
      <c r="B10" s="297"/>
      <c r="C10" s="312"/>
      <c r="D10" s="297"/>
      <c r="E10" s="297"/>
      <c r="F10" s="312"/>
      <c r="G10" s="297"/>
    </row>
    <row r="11" spans="1:7" ht="35.25" customHeight="1" x14ac:dyDescent="0.25">
      <c r="A11" s="309"/>
      <c r="B11" s="298"/>
      <c r="C11" s="312"/>
      <c r="D11" s="298"/>
      <c r="E11" s="298"/>
      <c r="F11" s="312"/>
      <c r="G11" s="298"/>
    </row>
    <row r="12" spans="1:7" ht="21" customHeight="1" x14ac:dyDescent="0.25">
      <c r="A12" s="372" t="s">
        <v>98</v>
      </c>
      <c r="B12" s="373"/>
      <c r="C12" s="373"/>
      <c r="D12" s="373"/>
      <c r="E12" s="373"/>
      <c r="F12" s="373"/>
      <c r="G12" s="374"/>
    </row>
    <row r="13" spans="1:7" ht="30" customHeight="1" x14ac:dyDescent="0.35">
      <c r="A13" s="62" t="s">
        <v>99</v>
      </c>
      <c r="B13" s="288" t="s">
        <v>175</v>
      </c>
      <c r="C13" s="289"/>
      <c r="D13" s="289"/>
      <c r="E13" s="289"/>
      <c r="F13" s="289"/>
      <c r="G13" s="290"/>
    </row>
    <row r="14" spans="1:7" ht="31.5" x14ac:dyDescent="0.5">
      <c r="A14" s="60" t="s">
        <v>100</v>
      </c>
      <c r="B14" s="64" t="s">
        <v>7</v>
      </c>
      <c r="C14" s="64" t="s">
        <v>103</v>
      </c>
      <c r="D14" s="64" t="s">
        <v>10</v>
      </c>
      <c r="E14" s="64" t="s">
        <v>14</v>
      </c>
      <c r="F14" s="291"/>
      <c r="G14" s="281">
        <v>850</v>
      </c>
    </row>
    <row r="15" spans="1:7" ht="30" customHeight="1" x14ac:dyDescent="0.25">
      <c r="A15" s="332"/>
      <c r="B15" s="303"/>
      <c r="C15" s="303"/>
      <c r="D15" s="303"/>
      <c r="E15" s="303"/>
      <c r="F15" s="292"/>
      <c r="G15" s="389"/>
    </row>
    <row r="16" spans="1:7" ht="30" customHeight="1" x14ac:dyDescent="0.25">
      <c r="A16" s="303"/>
      <c r="B16" s="303"/>
      <c r="C16" s="303"/>
      <c r="D16" s="303"/>
      <c r="E16" s="303"/>
      <c r="F16" s="292"/>
      <c r="G16" s="347"/>
    </row>
    <row r="17" spans="1:7" ht="30" customHeight="1" x14ac:dyDescent="0.25">
      <c r="A17" s="303"/>
      <c r="B17" s="303"/>
      <c r="C17" s="303"/>
      <c r="D17" s="303"/>
      <c r="E17" s="303"/>
      <c r="F17" s="292"/>
      <c r="G17" s="347"/>
    </row>
    <row r="18" spans="1:7" ht="30" customHeight="1" x14ac:dyDescent="0.35">
      <c r="A18" s="62" t="s">
        <v>1882</v>
      </c>
      <c r="B18" s="288" t="s">
        <v>175</v>
      </c>
      <c r="C18" s="289"/>
      <c r="D18" s="289"/>
      <c r="E18" s="289"/>
      <c r="F18" s="289"/>
      <c r="G18" s="290"/>
    </row>
    <row r="19" spans="1:7" ht="31.5" x14ac:dyDescent="0.5">
      <c r="A19" s="73" t="s">
        <v>1918</v>
      </c>
      <c r="B19" s="75" t="s">
        <v>7</v>
      </c>
      <c r="C19" s="75" t="s">
        <v>1884</v>
      </c>
      <c r="D19" s="75" t="s">
        <v>1883</v>
      </c>
      <c r="E19" s="75" t="s">
        <v>1919</v>
      </c>
      <c r="F19" s="289"/>
      <c r="G19" s="281">
        <v>2399</v>
      </c>
    </row>
    <row r="20" spans="1:7" ht="31.5" x14ac:dyDescent="0.5">
      <c r="A20" s="305"/>
      <c r="B20" s="338"/>
      <c r="C20" s="338"/>
      <c r="D20" s="338"/>
      <c r="E20" s="338"/>
      <c r="F20" s="303"/>
      <c r="G20" s="15"/>
    </row>
    <row r="21" spans="1:7" x14ac:dyDescent="0.25">
      <c r="A21" s="341"/>
      <c r="B21" s="338"/>
      <c r="C21" s="338"/>
      <c r="D21" s="338"/>
      <c r="E21" s="338"/>
      <c r="F21" s="303"/>
      <c r="G21" s="390"/>
    </row>
    <row r="22" spans="1:7" x14ac:dyDescent="0.25">
      <c r="A22" s="341"/>
      <c r="B22" s="338"/>
      <c r="C22" s="338"/>
      <c r="D22" s="338"/>
      <c r="E22" s="338"/>
      <c r="F22" s="303"/>
      <c r="G22" s="391"/>
    </row>
    <row r="23" spans="1:7" ht="26.25" customHeight="1" x14ac:dyDescent="0.25">
      <c r="A23" s="342"/>
      <c r="B23" s="295"/>
      <c r="C23" s="295"/>
      <c r="D23" s="295"/>
      <c r="E23" s="295"/>
      <c r="F23" s="304"/>
      <c r="G23" s="392"/>
    </row>
    <row r="24" spans="1:7" ht="21" customHeight="1" x14ac:dyDescent="0.25">
      <c r="A24" s="372" t="s">
        <v>107</v>
      </c>
      <c r="B24" s="373"/>
      <c r="C24" s="373"/>
      <c r="D24" s="373"/>
      <c r="E24" s="373"/>
      <c r="F24" s="373"/>
      <c r="G24" s="374"/>
    </row>
    <row r="25" spans="1:7" ht="31.5" x14ac:dyDescent="0.5">
      <c r="A25" s="60" t="s">
        <v>1298</v>
      </c>
      <c r="B25" s="64" t="s">
        <v>614</v>
      </c>
      <c r="C25" s="64" t="s">
        <v>1210</v>
      </c>
      <c r="D25" s="64" t="s">
        <v>1299</v>
      </c>
      <c r="E25" s="64" t="s">
        <v>1300</v>
      </c>
      <c r="F25" s="393"/>
      <c r="G25" s="281">
        <v>3000</v>
      </c>
    </row>
    <row r="26" spans="1:7" ht="31.5" x14ac:dyDescent="0.5">
      <c r="A26" s="96" t="s">
        <v>1301</v>
      </c>
      <c r="B26" s="95" t="s">
        <v>7</v>
      </c>
      <c r="C26" s="95" t="s">
        <v>1302</v>
      </c>
      <c r="D26" s="95" t="s">
        <v>1303</v>
      </c>
      <c r="E26" s="95" t="s">
        <v>1304</v>
      </c>
      <c r="F26" s="292"/>
      <c r="G26" s="281">
        <v>3200</v>
      </c>
    </row>
    <row r="27" spans="1:7" ht="31.5" x14ac:dyDescent="0.5">
      <c r="A27" s="294"/>
      <c r="B27" s="295"/>
      <c r="C27" s="295"/>
      <c r="D27" s="295"/>
      <c r="E27" s="295"/>
      <c r="F27" s="293"/>
      <c r="G27" s="33"/>
    </row>
    <row r="28" spans="1:7" ht="15" customHeight="1" x14ac:dyDescent="0.35">
      <c r="A28" s="6"/>
      <c r="B28" s="5"/>
      <c r="C28" s="5"/>
      <c r="D28" s="5"/>
      <c r="E28" s="5"/>
      <c r="F28" s="26"/>
      <c r="G28" s="26"/>
    </row>
    <row r="29" spans="1:7" ht="15" customHeight="1" x14ac:dyDescent="0.25"/>
  </sheetData>
  <mergeCells count="19">
    <mergeCell ref="G21:G23"/>
    <mergeCell ref="A24:G24"/>
    <mergeCell ref="F25:F27"/>
    <mergeCell ref="F19:F23"/>
    <mergeCell ref="A27:E27"/>
    <mergeCell ref="A20:E23"/>
    <mergeCell ref="A12:G12"/>
    <mergeCell ref="B13:G13"/>
    <mergeCell ref="F14:F17"/>
    <mergeCell ref="B18:G18"/>
    <mergeCell ref="A15:E17"/>
    <mergeCell ref="G15:G17"/>
    <mergeCell ref="F9:F11"/>
    <mergeCell ref="G9:G11"/>
    <mergeCell ref="A9:A11"/>
    <mergeCell ref="B9:B11"/>
    <mergeCell ref="C9:C11"/>
    <mergeCell ref="D9:D11"/>
    <mergeCell ref="E9:E11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82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02"/>
      <c r="B1" s="302"/>
      <c r="C1" s="302"/>
      <c r="D1" s="302"/>
      <c r="E1" s="302"/>
      <c r="F1" s="302"/>
      <c r="G1" s="302"/>
    </row>
    <row r="2" spans="1:7" x14ac:dyDescent="0.25">
      <c r="A2" s="302"/>
      <c r="B2" s="302"/>
      <c r="C2" s="302"/>
      <c r="D2" s="302"/>
      <c r="E2" s="302"/>
      <c r="F2" s="302"/>
      <c r="G2" s="302"/>
    </row>
    <row r="3" spans="1:7" x14ac:dyDescent="0.25">
      <c r="A3" s="302"/>
      <c r="B3" s="302"/>
      <c r="C3" s="302"/>
      <c r="D3" s="302"/>
      <c r="E3" s="302"/>
      <c r="F3" s="302"/>
      <c r="G3" s="302"/>
    </row>
    <row r="4" spans="1:7" x14ac:dyDescent="0.25">
      <c r="A4" s="302"/>
      <c r="B4" s="302"/>
      <c r="C4" s="302"/>
      <c r="D4" s="302"/>
      <c r="E4" s="302"/>
      <c r="F4" s="302"/>
      <c r="G4" s="302"/>
    </row>
    <row r="5" spans="1:7" x14ac:dyDescent="0.25">
      <c r="A5" s="302"/>
      <c r="B5" s="302"/>
      <c r="C5" s="302"/>
      <c r="D5" s="302"/>
      <c r="E5" s="302"/>
      <c r="F5" s="302"/>
      <c r="G5" s="302"/>
    </row>
    <row r="6" spans="1:7" x14ac:dyDescent="0.25">
      <c r="A6" s="302"/>
      <c r="B6" s="302"/>
      <c r="C6" s="302"/>
      <c r="D6" s="302"/>
      <c r="E6" s="302"/>
      <c r="F6" s="302"/>
      <c r="G6" s="302"/>
    </row>
    <row r="7" spans="1:7" x14ac:dyDescent="0.25">
      <c r="A7" s="302"/>
      <c r="B7" s="302"/>
      <c r="C7" s="302"/>
      <c r="D7" s="302"/>
      <c r="E7" s="302"/>
      <c r="F7" s="302"/>
      <c r="G7" s="302"/>
    </row>
    <row r="8" spans="1:7" x14ac:dyDescent="0.25">
      <c r="A8" s="302"/>
      <c r="B8" s="302"/>
      <c r="C8" s="302"/>
      <c r="D8" s="302"/>
      <c r="E8" s="302"/>
      <c r="F8" s="302"/>
      <c r="G8" s="302"/>
    </row>
    <row r="9" spans="1:7" ht="15" customHeight="1" x14ac:dyDescent="0.25">
      <c r="A9" s="344" t="s">
        <v>290</v>
      </c>
      <c r="B9" s="296" t="s">
        <v>73</v>
      </c>
      <c r="C9" s="345" t="s">
        <v>1</v>
      </c>
      <c r="D9" s="296" t="s">
        <v>74</v>
      </c>
      <c r="E9" s="296" t="s">
        <v>75</v>
      </c>
      <c r="F9" s="345" t="s">
        <v>0</v>
      </c>
      <c r="G9" s="296" t="s">
        <v>2457</v>
      </c>
    </row>
    <row r="10" spans="1:7" ht="17.25" customHeight="1" x14ac:dyDescent="0.25">
      <c r="A10" s="308"/>
      <c r="B10" s="297"/>
      <c r="C10" s="312"/>
      <c r="D10" s="297"/>
      <c r="E10" s="297"/>
      <c r="F10" s="312"/>
      <c r="G10" s="297"/>
    </row>
    <row r="11" spans="1:7" ht="32.25" customHeight="1" x14ac:dyDescent="0.25">
      <c r="A11" s="309"/>
      <c r="B11" s="298"/>
      <c r="C11" s="312"/>
      <c r="D11" s="298"/>
      <c r="E11" s="298"/>
      <c r="F11" s="312"/>
      <c r="G11" s="298"/>
    </row>
    <row r="12" spans="1:7" ht="21" customHeight="1" x14ac:dyDescent="0.25">
      <c r="A12" s="299" t="s">
        <v>113</v>
      </c>
      <c r="B12" s="300"/>
      <c r="C12" s="300"/>
      <c r="D12" s="300"/>
      <c r="E12" s="300"/>
      <c r="F12" s="300"/>
      <c r="G12" s="301"/>
    </row>
    <row r="13" spans="1:7" ht="30" customHeight="1" x14ac:dyDescent="0.35">
      <c r="A13" s="62" t="s">
        <v>114</v>
      </c>
      <c r="B13" s="288"/>
      <c r="C13" s="289"/>
      <c r="D13" s="289"/>
      <c r="E13" s="289"/>
      <c r="F13" s="289"/>
      <c r="G13" s="290"/>
    </row>
    <row r="14" spans="1:7" ht="31.5" x14ac:dyDescent="0.5">
      <c r="A14" s="60" t="s">
        <v>115</v>
      </c>
      <c r="B14" s="64" t="s">
        <v>121</v>
      </c>
      <c r="C14" s="64" t="s">
        <v>129</v>
      </c>
      <c r="D14" s="64" t="s">
        <v>123</v>
      </c>
      <c r="E14" s="64" t="s">
        <v>134</v>
      </c>
      <c r="F14" s="394"/>
      <c r="G14" s="281">
        <v>1200</v>
      </c>
    </row>
    <row r="15" spans="1:7" ht="31.5" x14ac:dyDescent="0.5">
      <c r="A15" s="60" t="s">
        <v>116</v>
      </c>
      <c r="B15" s="64" t="s">
        <v>121</v>
      </c>
      <c r="C15" s="64" t="s">
        <v>129</v>
      </c>
      <c r="D15" s="64" t="s">
        <v>124</v>
      </c>
      <c r="E15" s="64" t="s">
        <v>135</v>
      </c>
      <c r="F15" s="292"/>
      <c r="G15" s="281">
        <v>1380</v>
      </c>
    </row>
    <row r="16" spans="1:7" ht="31.5" x14ac:dyDescent="0.5">
      <c r="A16" s="60" t="s">
        <v>117</v>
      </c>
      <c r="B16" s="64" t="s">
        <v>122</v>
      </c>
      <c r="C16" s="64" t="s">
        <v>130</v>
      </c>
      <c r="D16" s="64" t="s">
        <v>125</v>
      </c>
      <c r="E16" s="64" t="s">
        <v>136</v>
      </c>
      <c r="F16" s="292"/>
      <c r="G16" s="281">
        <v>1740</v>
      </c>
    </row>
    <row r="17" spans="1:7" ht="31.5" x14ac:dyDescent="0.5">
      <c r="A17" s="60" t="s">
        <v>118</v>
      </c>
      <c r="B17" s="64" t="s">
        <v>122</v>
      </c>
      <c r="C17" s="64" t="s">
        <v>131</v>
      </c>
      <c r="D17" s="64" t="s">
        <v>126</v>
      </c>
      <c r="E17" s="64" t="s">
        <v>137</v>
      </c>
      <c r="F17" s="292"/>
      <c r="G17" s="281">
        <v>1840</v>
      </c>
    </row>
    <row r="18" spans="1:7" ht="31.5" x14ac:dyDescent="0.5">
      <c r="A18" s="60" t="s">
        <v>119</v>
      </c>
      <c r="B18" s="64" t="s">
        <v>122</v>
      </c>
      <c r="C18" s="64" t="s">
        <v>132</v>
      </c>
      <c r="D18" s="64" t="s">
        <v>127</v>
      </c>
      <c r="E18" s="64" t="s">
        <v>138</v>
      </c>
      <c r="F18" s="292"/>
      <c r="G18" s="281">
        <v>2430</v>
      </c>
    </row>
    <row r="19" spans="1:7" ht="31.5" x14ac:dyDescent="0.5">
      <c r="A19" s="60" t="s">
        <v>120</v>
      </c>
      <c r="B19" s="64" t="s">
        <v>122</v>
      </c>
      <c r="C19" s="64" t="s">
        <v>133</v>
      </c>
      <c r="D19" s="64" t="s">
        <v>128</v>
      </c>
      <c r="E19" s="64" t="s">
        <v>139</v>
      </c>
      <c r="F19" s="292"/>
      <c r="G19" s="281">
        <v>3680</v>
      </c>
    </row>
    <row r="20" spans="1:7" ht="30" customHeight="1" x14ac:dyDescent="0.35">
      <c r="A20" s="74" t="s">
        <v>114</v>
      </c>
      <c r="B20" s="288"/>
      <c r="C20" s="289"/>
      <c r="D20" s="289"/>
      <c r="E20" s="289"/>
      <c r="F20" s="289"/>
      <c r="G20" s="290"/>
    </row>
    <row r="21" spans="1:7" ht="31.5" x14ac:dyDescent="0.5">
      <c r="A21" s="73" t="s">
        <v>1941</v>
      </c>
      <c r="B21" s="75"/>
      <c r="C21" s="75"/>
      <c r="D21" s="75" t="s">
        <v>123</v>
      </c>
      <c r="E21" s="75" t="s">
        <v>134</v>
      </c>
      <c r="F21" s="394"/>
      <c r="G21" s="281">
        <v>1200</v>
      </c>
    </row>
    <row r="22" spans="1:7" ht="31.5" x14ac:dyDescent="0.5">
      <c r="A22" s="73" t="s">
        <v>1942</v>
      </c>
      <c r="B22" s="75"/>
      <c r="C22" s="75"/>
      <c r="D22" s="75" t="s">
        <v>124</v>
      </c>
      <c r="E22" s="75" t="s">
        <v>135</v>
      </c>
      <c r="F22" s="292"/>
      <c r="G22" s="281">
        <v>1380</v>
      </c>
    </row>
    <row r="23" spans="1:7" ht="31.5" x14ac:dyDescent="0.5">
      <c r="A23" s="73" t="s">
        <v>1943</v>
      </c>
      <c r="B23" s="75"/>
      <c r="C23" s="75"/>
      <c r="D23" s="75" t="s">
        <v>125</v>
      </c>
      <c r="E23" s="75" t="s">
        <v>136</v>
      </c>
      <c r="F23" s="292"/>
      <c r="G23" s="281">
        <v>1740</v>
      </c>
    </row>
    <row r="24" spans="1:7" ht="31.5" x14ac:dyDescent="0.5">
      <c r="A24" s="73" t="s">
        <v>1944</v>
      </c>
      <c r="B24" s="75"/>
      <c r="C24" s="75"/>
      <c r="D24" s="75" t="s">
        <v>126</v>
      </c>
      <c r="E24" s="75" t="s">
        <v>137</v>
      </c>
      <c r="F24" s="292"/>
      <c r="G24" s="281">
        <v>1840</v>
      </c>
    </row>
    <row r="25" spans="1:7" ht="21" customHeight="1" x14ac:dyDescent="0.25">
      <c r="A25" s="299" t="s">
        <v>140</v>
      </c>
      <c r="B25" s="300"/>
      <c r="C25" s="300"/>
      <c r="D25" s="300"/>
      <c r="E25" s="300"/>
      <c r="F25" s="300"/>
      <c r="G25" s="301"/>
    </row>
    <row r="26" spans="1:7" ht="30" customHeight="1" x14ac:dyDescent="0.35">
      <c r="A26" s="62" t="s">
        <v>1910</v>
      </c>
      <c r="B26" s="288"/>
      <c r="C26" s="289"/>
      <c r="D26" s="289"/>
      <c r="E26" s="289"/>
      <c r="F26" s="289"/>
      <c r="G26" s="290"/>
    </row>
    <row r="27" spans="1:7" ht="31.5" x14ac:dyDescent="0.5">
      <c r="A27" s="60" t="s">
        <v>1945</v>
      </c>
      <c r="B27" s="64"/>
      <c r="C27" s="64"/>
      <c r="D27" s="64" t="s">
        <v>141</v>
      </c>
      <c r="E27" s="64" t="s">
        <v>146</v>
      </c>
      <c r="F27" s="394"/>
      <c r="G27" s="281">
        <v>270</v>
      </c>
    </row>
    <row r="28" spans="1:7" ht="31.5" x14ac:dyDescent="0.5">
      <c r="A28" s="60" t="s">
        <v>1946</v>
      </c>
      <c r="B28" s="64"/>
      <c r="C28" s="64"/>
      <c r="D28" s="64" t="s">
        <v>144</v>
      </c>
      <c r="E28" s="64" t="s">
        <v>147</v>
      </c>
      <c r="F28" s="292"/>
      <c r="G28" s="281">
        <v>325</v>
      </c>
    </row>
    <row r="29" spans="1:7" ht="31.5" x14ac:dyDescent="0.5">
      <c r="A29" s="60" t="s">
        <v>1947</v>
      </c>
      <c r="B29" s="64"/>
      <c r="C29" s="64"/>
      <c r="D29" s="64" t="s">
        <v>145</v>
      </c>
      <c r="E29" s="64" t="s">
        <v>148</v>
      </c>
      <c r="F29" s="292"/>
      <c r="G29" s="281">
        <v>350</v>
      </c>
    </row>
    <row r="30" spans="1:7" ht="31.5" x14ac:dyDescent="0.5">
      <c r="A30" s="60" t="s">
        <v>1948</v>
      </c>
      <c r="B30" s="64"/>
      <c r="C30" s="64"/>
      <c r="D30" s="64" t="s">
        <v>142</v>
      </c>
      <c r="E30" s="64" t="s">
        <v>143</v>
      </c>
      <c r="F30" s="292"/>
      <c r="G30" s="281">
        <v>375</v>
      </c>
    </row>
    <row r="31" spans="1:7" ht="30" customHeight="1" x14ac:dyDescent="0.35">
      <c r="A31" s="118" t="s">
        <v>1929</v>
      </c>
      <c r="B31" s="288"/>
      <c r="C31" s="289"/>
      <c r="D31" s="289"/>
      <c r="E31" s="289"/>
      <c r="F31" s="289"/>
      <c r="G31" s="290"/>
    </row>
    <row r="32" spans="1:7" ht="31.5" x14ac:dyDescent="0.5">
      <c r="A32" s="117" t="s">
        <v>2106</v>
      </c>
      <c r="B32" s="116"/>
      <c r="C32" s="116"/>
      <c r="D32" s="116" t="s">
        <v>141</v>
      </c>
      <c r="E32" s="47" t="s">
        <v>144</v>
      </c>
      <c r="F32" s="394"/>
      <c r="G32" s="281">
        <v>480</v>
      </c>
    </row>
    <row r="33" spans="1:7" ht="31.5" x14ac:dyDescent="0.5">
      <c r="A33" s="117" t="s">
        <v>2107</v>
      </c>
      <c r="B33" s="116"/>
      <c r="C33" s="116"/>
      <c r="D33" s="116" t="s">
        <v>144</v>
      </c>
      <c r="E33" s="116" t="s">
        <v>147</v>
      </c>
      <c r="F33" s="292"/>
      <c r="G33" s="281">
        <v>510</v>
      </c>
    </row>
    <row r="34" spans="1:7" ht="31.5" x14ac:dyDescent="0.5">
      <c r="A34" s="117" t="s">
        <v>2108</v>
      </c>
      <c r="B34" s="116"/>
      <c r="C34" s="116"/>
      <c r="D34" s="116" t="s">
        <v>145</v>
      </c>
      <c r="E34" s="116" t="s">
        <v>148</v>
      </c>
      <c r="F34" s="292"/>
      <c r="G34" s="281">
        <v>535</v>
      </c>
    </row>
    <row r="35" spans="1:7" ht="31.5" x14ac:dyDescent="0.5">
      <c r="A35" s="117" t="s">
        <v>2109</v>
      </c>
      <c r="B35" s="116"/>
      <c r="C35" s="116"/>
      <c r="D35" s="47" t="s">
        <v>1582</v>
      </c>
      <c r="E35" s="116" t="s">
        <v>143</v>
      </c>
      <c r="F35" s="292"/>
      <c r="G35" s="281">
        <v>600</v>
      </c>
    </row>
    <row r="36" spans="1:7" ht="30" customHeight="1" x14ac:dyDescent="0.35">
      <c r="A36" s="74" t="s">
        <v>1920</v>
      </c>
      <c r="B36" s="288"/>
      <c r="C36" s="289"/>
      <c r="D36" s="289"/>
      <c r="E36" s="289"/>
      <c r="F36" s="289"/>
      <c r="G36" s="290"/>
    </row>
    <row r="37" spans="1:7" ht="31.5" x14ac:dyDescent="0.5">
      <c r="A37" s="35" t="s">
        <v>1949</v>
      </c>
      <c r="B37" s="13"/>
      <c r="C37" s="13"/>
      <c r="D37" s="13" t="s">
        <v>141</v>
      </c>
      <c r="E37" s="13" t="s">
        <v>146</v>
      </c>
      <c r="F37" s="394"/>
      <c r="G37" s="281">
        <v>375</v>
      </c>
    </row>
    <row r="38" spans="1:7" ht="31.5" x14ac:dyDescent="0.5">
      <c r="A38" s="35" t="s">
        <v>1950</v>
      </c>
      <c r="B38" s="13"/>
      <c r="C38" s="13"/>
      <c r="D38" s="13" t="s">
        <v>144</v>
      </c>
      <c r="E38" s="13" t="s">
        <v>147</v>
      </c>
      <c r="F38" s="292"/>
      <c r="G38" s="281">
        <v>400</v>
      </c>
    </row>
    <row r="39" spans="1:7" ht="31.5" x14ac:dyDescent="0.5">
      <c r="A39" s="35" t="s">
        <v>1951</v>
      </c>
      <c r="B39" s="13"/>
      <c r="C39" s="13"/>
      <c r="D39" s="13" t="s">
        <v>145</v>
      </c>
      <c r="E39" s="13" t="s">
        <v>148</v>
      </c>
      <c r="F39" s="292"/>
      <c r="G39" s="281">
        <v>425</v>
      </c>
    </row>
    <row r="40" spans="1:7" ht="31.5" x14ac:dyDescent="0.5">
      <c r="A40" s="35" t="s">
        <v>1952</v>
      </c>
      <c r="B40" s="13"/>
      <c r="C40" s="13"/>
      <c r="D40" s="13" t="s">
        <v>142</v>
      </c>
      <c r="E40" s="13" t="s">
        <v>143</v>
      </c>
      <c r="F40" s="292"/>
      <c r="G40" s="281">
        <v>530</v>
      </c>
    </row>
    <row r="41" spans="1:7" ht="30" customHeight="1" x14ac:dyDescent="0.35">
      <c r="A41" s="62" t="s">
        <v>40</v>
      </c>
      <c r="B41" s="288"/>
      <c r="C41" s="289"/>
      <c r="D41" s="289"/>
      <c r="E41" s="289"/>
      <c r="F41" s="289"/>
      <c r="G41" s="290"/>
    </row>
    <row r="42" spans="1:7" ht="31.5" x14ac:dyDescent="0.5">
      <c r="A42" s="35" t="s">
        <v>149</v>
      </c>
      <c r="B42" s="13"/>
      <c r="C42" s="13"/>
      <c r="D42" s="13" t="s">
        <v>143</v>
      </c>
      <c r="E42" s="38" t="s">
        <v>152</v>
      </c>
      <c r="F42" s="394"/>
      <c r="G42" s="281">
        <v>640</v>
      </c>
    </row>
    <row r="43" spans="1:7" ht="31.5" x14ac:dyDescent="0.5">
      <c r="A43" s="35" t="s">
        <v>150</v>
      </c>
      <c r="B43" s="13"/>
      <c r="C43" s="13"/>
      <c r="D43" s="13" t="s">
        <v>152</v>
      </c>
      <c r="E43" s="38" t="s">
        <v>154</v>
      </c>
      <c r="F43" s="292"/>
      <c r="G43" s="281">
        <v>730</v>
      </c>
    </row>
    <row r="44" spans="1:7" ht="31.5" x14ac:dyDescent="0.5">
      <c r="A44" s="35" t="s">
        <v>151</v>
      </c>
      <c r="B44" s="13"/>
      <c r="C44" s="13"/>
      <c r="D44" s="13" t="s">
        <v>153</v>
      </c>
      <c r="E44" s="38" t="s">
        <v>155</v>
      </c>
      <c r="F44" s="292"/>
      <c r="G44" s="281">
        <v>830</v>
      </c>
    </row>
    <row r="45" spans="1:7" ht="31.5" x14ac:dyDescent="0.5">
      <c r="A45" s="35"/>
      <c r="B45" s="13"/>
      <c r="C45" s="13"/>
      <c r="D45" s="13"/>
      <c r="E45" s="13"/>
      <c r="F45" s="292"/>
      <c r="G45" s="15"/>
    </row>
    <row r="46" spans="1:7" ht="30" customHeight="1" x14ac:dyDescent="0.35">
      <c r="A46" s="62" t="s">
        <v>2096</v>
      </c>
      <c r="B46" s="288"/>
      <c r="C46" s="289"/>
      <c r="D46" s="289"/>
      <c r="E46" s="289"/>
      <c r="F46" s="289"/>
      <c r="G46" s="290"/>
    </row>
    <row r="47" spans="1:7" ht="31.5" x14ac:dyDescent="0.5">
      <c r="A47" s="35" t="s">
        <v>1977</v>
      </c>
      <c r="B47" s="13"/>
      <c r="C47" s="13"/>
      <c r="D47" s="13" t="s">
        <v>144</v>
      </c>
      <c r="E47" s="13" t="s">
        <v>147</v>
      </c>
      <c r="F47" s="394"/>
      <c r="G47" s="281">
        <v>470</v>
      </c>
    </row>
    <row r="48" spans="1:7" ht="31.5" x14ac:dyDescent="0.5">
      <c r="A48" s="35" t="s">
        <v>1978</v>
      </c>
      <c r="B48" s="13"/>
      <c r="C48" s="13"/>
      <c r="D48" s="13" t="s">
        <v>145</v>
      </c>
      <c r="E48" s="13" t="s">
        <v>148</v>
      </c>
      <c r="F48" s="292"/>
      <c r="G48" s="281">
        <v>490</v>
      </c>
    </row>
    <row r="49" spans="1:7" ht="31.5" x14ac:dyDescent="0.5">
      <c r="A49" s="35" t="s">
        <v>1979</v>
      </c>
      <c r="B49" s="13"/>
      <c r="C49" s="13"/>
      <c r="D49" s="13" t="s">
        <v>142</v>
      </c>
      <c r="E49" s="13" t="s">
        <v>143</v>
      </c>
      <c r="F49" s="292"/>
      <c r="G49" s="281">
        <v>610</v>
      </c>
    </row>
    <row r="50" spans="1:7" ht="27.75" customHeight="1" x14ac:dyDescent="0.25">
      <c r="A50" s="303"/>
      <c r="B50" s="303"/>
      <c r="C50" s="303"/>
      <c r="D50" s="303"/>
      <c r="E50" s="303"/>
      <c r="F50" s="292"/>
      <c r="G50" s="49"/>
    </row>
    <row r="51" spans="1:7" ht="30" customHeight="1" x14ac:dyDescent="0.35">
      <c r="A51" s="62" t="s">
        <v>2097</v>
      </c>
      <c r="B51" s="288"/>
      <c r="C51" s="289"/>
      <c r="D51" s="289"/>
      <c r="E51" s="289"/>
      <c r="F51" s="289"/>
      <c r="G51" s="290"/>
    </row>
    <row r="52" spans="1:7" ht="31.5" x14ac:dyDescent="0.5">
      <c r="A52" s="35" t="s">
        <v>1980</v>
      </c>
      <c r="B52" s="13"/>
      <c r="C52" s="13"/>
      <c r="D52" s="13" t="s">
        <v>144</v>
      </c>
      <c r="E52" s="13" t="s">
        <v>147</v>
      </c>
      <c r="F52" s="394"/>
      <c r="G52" s="281">
        <v>490</v>
      </c>
    </row>
    <row r="53" spans="1:7" ht="31.5" x14ac:dyDescent="0.5">
      <c r="A53" s="35" t="s">
        <v>1981</v>
      </c>
      <c r="B53" s="13"/>
      <c r="C53" s="13"/>
      <c r="D53" s="13" t="s">
        <v>145</v>
      </c>
      <c r="E53" s="38" t="s">
        <v>148</v>
      </c>
      <c r="F53" s="292"/>
      <c r="G53" s="281">
        <v>510</v>
      </c>
    </row>
    <row r="54" spans="1:7" ht="31.5" x14ac:dyDescent="0.5">
      <c r="A54" s="212" t="s">
        <v>1982</v>
      </c>
      <c r="B54" s="13"/>
      <c r="C54" s="13"/>
      <c r="D54" s="13" t="s">
        <v>142</v>
      </c>
      <c r="E54" s="13" t="s">
        <v>143</v>
      </c>
      <c r="F54" s="292"/>
      <c r="G54" s="281">
        <v>630</v>
      </c>
    </row>
    <row r="55" spans="1:7" ht="28.5" customHeight="1" x14ac:dyDescent="0.25">
      <c r="A55" s="304"/>
      <c r="B55" s="304"/>
      <c r="C55" s="304"/>
      <c r="D55" s="304"/>
      <c r="E55" s="304"/>
      <c r="F55" s="293"/>
      <c r="G55" s="52"/>
    </row>
    <row r="56" spans="1:7" ht="21" customHeight="1" x14ac:dyDescent="0.25">
      <c r="A56" s="299" t="s">
        <v>352</v>
      </c>
      <c r="B56" s="300"/>
      <c r="C56" s="300"/>
      <c r="D56" s="300"/>
      <c r="E56" s="300"/>
      <c r="F56" s="300"/>
      <c r="G56" s="301"/>
    </row>
    <row r="57" spans="1:7" ht="30" customHeight="1" x14ac:dyDescent="0.5">
      <c r="A57" s="4" t="s">
        <v>85</v>
      </c>
      <c r="B57" s="13"/>
      <c r="C57" s="13"/>
      <c r="D57" s="13" t="s">
        <v>144</v>
      </c>
      <c r="E57" s="13" t="s">
        <v>147</v>
      </c>
      <c r="F57" s="384"/>
      <c r="G57" s="281">
        <v>860</v>
      </c>
    </row>
    <row r="58" spans="1:7" ht="30" customHeight="1" x14ac:dyDescent="0.5">
      <c r="A58" s="4" t="s">
        <v>86</v>
      </c>
      <c r="B58" s="13"/>
      <c r="C58" s="13"/>
      <c r="D58" s="13" t="s">
        <v>145</v>
      </c>
      <c r="E58" s="13" t="s">
        <v>148</v>
      </c>
      <c r="F58" s="349"/>
      <c r="G58" s="281">
        <v>910</v>
      </c>
    </row>
    <row r="59" spans="1:7" ht="30" customHeight="1" x14ac:dyDescent="0.5">
      <c r="A59" s="4" t="s">
        <v>87</v>
      </c>
      <c r="B59" s="13"/>
      <c r="C59" s="13"/>
      <c r="D59" s="13" t="s">
        <v>142</v>
      </c>
      <c r="E59" s="13" t="s">
        <v>143</v>
      </c>
      <c r="F59" s="349"/>
      <c r="G59" s="281">
        <v>1010</v>
      </c>
    </row>
    <row r="60" spans="1:7" ht="23.25" customHeight="1" x14ac:dyDescent="0.45">
      <c r="A60" s="386"/>
      <c r="B60" s="356"/>
      <c r="C60" s="356"/>
      <c r="D60" s="356"/>
      <c r="E60" s="356"/>
      <c r="F60" s="356"/>
      <c r="G60" s="12"/>
    </row>
    <row r="61" spans="1:7" ht="21" customHeight="1" x14ac:dyDescent="0.25">
      <c r="A61" s="299" t="s">
        <v>156</v>
      </c>
      <c r="B61" s="300"/>
      <c r="C61" s="300"/>
      <c r="D61" s="300"/>
      <c r="E61" s="300"/>
      <c r="F61" s="300"/>
      <c r="G61" s="301"/>
    </row>
    <row r="62" spans="1:7" ht="31.5" x14ac:dyDescent="0.5">
      <c r="A62" s="34" t="s">
        <v>157</v>
      </c>
      <c r="B62" s="39"/>
      <c r="C62" s="39"/>
      <c r="D62" s="37" t="s">
        <v>141</v>
      </c>
      <c r="E62" s="37" t="s">
        <v>146</v>
      </c>
      <c r="F62" s="395"/>
      <c r="G62" s="281">
        <v>800</v>
      </c>
    </row>
    <row r="63" spans="1:7" ht="31.5" x14ac:dyDescent="0.5">
      <c r="A63" s="35" t="s">
        <v>158</v>
      </c>
      <c r="B63" s="40"/>
      <c r="C63" s="40"/>
      <c r="D63" s="38" t="s">
        <v>144</v>
      </c>
      <c r="E63" s="38" t="s">
        <v>147</v>
      </c>
      <c r="F63" s="302"/>
      <c r="G63" s="281">
        <v>840</v>
      </c>
    </row>
    <row r="64" spans="1:7" ht="31.5" x14ac:dyDescent="0.5">
      <c r="A64" s="35" t="s">
        <v>159</v>
      </c>
      <c r="B64" s="40"/>
      <c r="C64" s="40"/>
      <c r="D64" s="38" t="s">
        <v>145</v>
      </c>
      <c r="E64" s="38" t="s">
        <v>148</v>
      </c>
      <c r="F64" s="302"/>
      <c r="G64" s="281">
        <v>870</v>
      </c>
    </row>
    <row r="65" spans="1:7" ht="31.5" x14ac:dyDescent="0.5">
      <c r="A65" s="35" t="s">
        <v>160</v>
      </c>
      <c r="B65" s="40"/>
      <c r="C65" s="40"/>
      <c r="D65" s="38" t="s">
        <v>142</v>
      </c>
      <c r="E65" s="38" t="s">
        <v>143</v>
      </c>
      <c r="F65" s="302"/>
      <c r="G65" s="281">
        <v>890</v>
      </c>
    </row>
    <row r="66" spans="1:7" ht="31.5" x14ac:dyDescent="0.5">
      <c r="A66" s="35" t="s">
        <v>161</v>
      </c>
      <c r="B66" s="40"/>
      <c r="C66" s="40"/>
      <c r="D66" s="38" t="s">
        <v>143</v>
      </c>
      <c r="E66" s="38" t="s">
        <v>152</v>
      </c>
      <c r="F66" s="302"/>
      <c r="G66" s="281">
        <v>1100</v>
      </c>
    </row>
    <row r="67" spans="1:7" ht="31.5" x14ac:dyDescent="0.5">
      <c r="A67" s="35" t="s">
        <v>162</v>
      </c>
      <c r="B67" s="40"/>
      <c r="C67" s="40"/>
      <c r="D67" s="38" t="s">
        <v>152</v>
      </c>
      <c r="E67" s="38" t="s">
        <v>154</v>
      </c>
      <c r="F67" s="302"/>
      <c r="G67" s="281">
        <v>1150</v>
      </c>
    </row>
    <row r="68" spans="1:7" ht="31.5" x14ac:dyDescent="0.5">
      <c r="A68" s="79" t="s">
        <v>1953</v>
      </c>
      <c r="D68" s="38" t="s">
        <v>812</v>
      </c>
      <c r="E68" s="38" t="s">
        <v>1954</v>
      </c>
      <c r="F68" s="302"/>
      <c r="G68" s="281">
        <v>1200</v>
      </c>
    </row>
    <row r="69" spans="1:7" ht="21" customHeight="1" x14ac:dyDescent="0.25">
      <c r="A69" s="299" t="s">
        <v>163</v>
      </c>
      <c r="B69" s="300"/>
      <c r="C69" s="300"/>
      <c r="D69" s="300"/>
      <c r="E69" s="300"/>
      <c r="F69" s="300"/>
      <c r="G69" s="301"/>
    </row>
    <row r="70" spans="1:7" ht="31.5" x14ac:dyDescent="0.5">
      <c r="A70" s="34" t="s">
        <v>164</v>
      </c>
      <c r="B70" s="39"/>
      <c r="C70" s="39"/>
      <c r="D70" s="37" t="s">
        <v>141</v>
      </c>
      <c r="E70" s="37" t="s">
        <v>146</v>
      </c>
      <c r="F70" s="395"/>
      <c r="G70" s="281">
        <v>600</v>
      </c>
    </row>
    <row r="71" spans="1:7" ht="31.5" x14ac:dyDescent="0.5">
      <c r="A71" s="35" t="s">
        <v>165</v>
      </c>
      <c r="B71" s="40"/>
      <c r="C71" s="40"/>
      <c r="D71" s="38" t="s">
        <v>144</v>
      </c>
      <c r="E71" s="38" t="s">
        <v>147</v>
      </c>
      <c r="F71" s="302"/>
      <c r="G71" s="281">
        <v>650</v>
      </c>
    </row>
    <row r="72" spans="1:7" ht="31.5" x14ac:dyDescent="0.5">
      <c r="A72" s="35" t="s">
        <v>166</v>
      </c>
      <c r="B72" s="40"/>
      <c r="C72" s="40"/>
      <c r="D72" s="38" t="s">
        <v>145</v>
      </c>
      <c r="E72" s="38" t="s">
        <v>148</v>
      </c>
      <c r="F72" s="302"/>
      <c r="G72" s="281">
        <v>700</v>
      </c>
    </row>
    <row r="73" spans="1:7" ht="31.5" x14ac:dyDescent="0.5">
      <c r="A73" s="35" t="s">
        <v>167</v>
      </c>
      <c r="B73" s="40"/>
      <c r="C73" s="40"/>
      <c r="D73" s="38" t="s">
        <v>142</v>
      </c>
      <c r="E73" s="38" t="s">
        <v>143</v>
      </c>
      <c r="F73" s="302"/>
      <c r="G73" s="281">
        <v>750</v>
      </c>
    </row>
    <row r="74" spans="1:7" ht="31.5" x14ac:dyDescent="0.5">
      <c r="A74" s="36" t="s">
        <v>168</v>
      </c>
      <c r="B74" s="41"/>
      <c r="C74" s="41"/>
      <c r="D74" s="42" t="s">
        <v>143</v>
      </c>
      <c r="E74" s="42" t="s">
        <v>152</v>
      </c>
      <c r="F74" s="304"/>
      <c r="G74" s="282">
        <v>1000</v>
      </c>
    </row>
    <row r="75" spans="1:7" ht="31.5" x14ac:dyDescent="0.5">
      <c r="A75" s="34" t="s">
        <v>169</v>
      </c>
      <c r="B75" s="39"/>
      <c r="C75" s="39"/>
      <c r="D75" s="37" t="s">
        <v>141</v>
      </c>
      <c r="E75" s="37" t="s">
        <v>146</v>
      </c>
      <c r="F75" s="395"/>
      <c r="G75" s="281">
        <v>800</v>
      </c>
    </row>
    <row r="76" spans="1:7" ht="31.5" x14ac:dyDescent="0.5">
      <c r="A76" s="35" t="s">
        <v>170</v>
      </c>
      <c r="B76" s="40"/>
      <c r="C76" s="40"/>
      <c r="D76" s="38" t="s">
        <v>144</v>
      </c>
      <c r="E76" s="38" t="s">
        <v>147</v>
      </c>
      <c r="F76" s="302"/>
      <c r="G76" s="281">
        <v>850</v>
      </c>
    </row>
    <row r="77" spans="1:7" ht="31.5" x14ac:dyDescent="0.5">
      <c r="A77" s="35" t="s">
        <v>171</v>
      </c>
      <c r="B77" s="40"/>
      <c r="C77" s="40"/>
      <c r="D77" s="38" t="s">
        <v>145</v>
      </c>
      <c r="E77" s="38" t="s">
        <v>148</v>
      </c>
      <c r="F77" s="302"/>
      <c r="G77" s="281">
        <v>900</v>
      </c>
    </row>
    <row r="78" spans="1:7" ht="31.5" x14ac:dyDescent="0.5">
      <c r="A78" s="35" t="s">
        <v>172</v>
      </c>
      <c r="B78" s="40"/>
      <c r="C78" s="40"/>
      <c r="D78" s="38" t="s">
        <v>142</v>
      </c>
      <c r="E78" s="38" t="s">
        <v>143</v>
      </c>
      <c r="F78" s="302"/>
      <c r="G78" s="281">
        <v>950</v>
      </c>
    </row>
    <row r="79" spans="1:7" ht="31.5" x14ac:dyDescent="0.5">
      <c r="A79" s="36" t="s">
        <v>173</v>
      </c>
      <c r="B79" s="41"/>
      <c r="C79" s="41"/>
      <c r="D79" s="42" t="s">
        <v>143</v>
      </c>
      <c r="E79" s="42" t="s">
        <v>152</v>
      </c>
      <c r="F79" s="304"/>
      <c r="G79" s="282">
        <v>1250</v>
      </c>
    </row>
    <row r="80" spans="1:7" ht="31.5" x14ac:dyDescent="0.5">
      <c r="A80" s="34" t="s">
        <v>1305</v>
      </c>
      <c r="B80" s="39"/>
      <c r="C80" s="39"/>
      <c r="D80" s="37" t="s">
        <v>152</v>
      </c>
      <c r="E80" s="37" t="s">
        <v>154</v>
      </c>
      <c r="F80" s="395"/>
      <c r="G80" s="281">
        <v>1100</v>
      </c>
    </row>
    <row r="81" spans="1:7" ht="31.5" x14ac:dyDescent="0.5">
      <c r="A81" s="35" t="s">
        <v>1306</v>
      </c>
      <c r="B81" s="40"/>
      <c r="C81" s="40"/>
      <c r="D81" s="38" t="s">
        <v>153</v>
      </c>
      <c r="E81" s="38" t="s">
        <v>155</v>
      </c>
      <c r="F81" s="396"/>
      <c r="G81" s="281">
        <v>1200</v>
      </c>
    </row>
    <row r="82" spans="1:7" ht="31.5" x14ac:dyDescent="0.5">
      <c r="A82" s="36"/>
      <c r="B82" s="41"/>
      <c r="C82" s="41"/>
      <c r="D82" s="42"/>
      <c r="E82" s="42"/>
      <c r="F82" s="397"/>
      <c r="G82" s="33"/>
    </row>
  </sheetData>
  <mergeCells count="37">
    <mergeCell ref="A56:G56"/>
    <mergeCell ref="F57:F60"/>
    <mergeCell ref="A60:E60"/>
    <mergeCell ref="F52:F55"/>
    <mergeCell ref="B41:G41"/>
    <mergeCell ref="B46:G46"/>
    <mergeCell ref="B51:G51"/>
    <mergeCell ref="A50:E50"/>
    <mergeCell ref="A55:E55"/>
    <mergeCell ref="A61:G61"/>
    <mergeCell ref="F14:F19"/>
    <mergeCell ref="A25:G25"/>
    <mergeCell ref="F27:F30"/>
    <mergeCell ref="F9:F11"/>
    <mergeCell ref="G9:G11"/>
    <mergeCell ref="A12:G12"/>
    <mergeCell ref="A9:A11"/>
    <mergeCell ref="B9:B11"/>
    <mergeCell ref="C9:C11"/>
    <mergeCell ref="D9:D11"/>
    <mergeCell ref="E9:E11"/>
    <mergeCell ref="F32:F35"/>
    <mergeCell ref="F42:F45"/>
    <mergeCell ref="F47:F50"/>
    <mergeCell ref="B13:G13"/>
    <mergeCell ref="F80:F82"/>
    <mergeCell ref="F62:F68"/>
    <mergeCell ref="A69:G69"/>
    <mergeCell ref="F70:F74"/>
    <mergeCell ref="F75:F79"/>
    <mergeCell ref="B36:G36"/>
    <mergeCell ref="F37:F40"/>
    <mergeCell ref="A1:G8"/>
    <mergeCell ref="B26:G26"/>
    <mergeCell ref="B31:G31"/>
    <mergeCell ref="B20:G20"/>
    <mergeCell ref="F21:F24"/>
  </mergeCells>
  <pageMargins left="0.7" right="0.7" top="0.75" bottom="0.75" header="0.3" footer="0.3"/>
  <pageSetup scale="44" fitToHeight="0" orientation="portrait" verticalDpi="0" r:id="rId1"/>
  <ignoredErrors>
    <ignoredError sqref="D28:D29 E27:E29 E43:E44 D63:D64 E62:E64 D71:D72 E70:E72 D76:D77 E75:E77 D57:D58 E57:E58 E80:E81 E67:E68 D68 E37:E39 D38:D39 D33:D35 E32:E34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78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50.14062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1.140625" customWidth="1"/>
  </cols>
  <sheetData>
    <row r="1" spans="1:7" x14ac:dyDescent="0.25">
      <c r="A1" s="302"/>
      <c r="B1" s="302"/>
      <c r="C1" s="302"/>
      <c r="D1" s="302"/>
      <c r="E1" s="302"/>
      <c r="F1" s="302"/>
      <c r="G1" s="302"/>
    </row>
    <row r="2" spans="1:7" x14ac:dyDescent="0.25">
      <c r="A2" s="302"/>
      <c r="B2" s="302"/>
      <c r="C2" s="302"/>
      <c r="D2" s="302"/>
      <c r="E2" s="302"/>
      <c r="F2" s="302"/>
      <c r="G2" s="302"/>
    </row>
    <row r="3" spans="1:7" x14ac:dyDescent="0.25">
      <c r="A3" s="302"/>
      <c r="B3" s="302"/>
      <c r="C3" s="302"/>
      <c r="D3" s="302"/>
      <c r="E3" s="302"/>
      <c r="F3" s="302"/>
      <c r="G3" s="302"/>
    </row>
    <row r="4" spans="1:7" x14ac:dyDescent="0.25">
      <c r="A4" s="302"/>
      <c r="B4" s="302"/>
      <c r="C4" s="302"/>
      <c r="D4" s="302"/>
      <c r="E4" s="302"/>
      <c r="F4" s="302"/>
      <c r="G4" s="302"/>
    </row>
    <row r="5" spans="1:7" x14ac:dyDescent="0.25">
      <c r="A5" s="302"/>
      <c r="B5" s="302"/>
      <c r="C5" s="302"/>
      <c r="D5" s="302"/>
      <c r="E5" s="302"/>
      <c r="F5" s="302"/>
      <c r="G5" s="302"/>
    </row>
    <row r="6" spans="1:7" x14ac:dyDescent="0.25">
      <c r="A6" s="302"/>
      <c r="B6" s="302"/>
      <c r="C6" s="302"/>
      <c r="D6" s="302"/>
      <c r="E6" s="302"/>
      <c r="F6" s="302"/>
      <c r="G6" s="302"/>
    </row>
    <row r="7" spans="1:7" x14ac:dyDescent="0.25">
      <c r="A7" s="302"/>
      <c r="B7" s="302"/>
      <c r="C7" s="302"/>
      <c r="D7" s="302"/>
      <c r="E7" s="302"/>
      <c r="F7" s="302"/>
      <c r="G7" s="302"/>
    </row>
    <row r="8" spans="1:7" x14ac:dyDescent="0.25">
      <c r="A8" s="302"/>
      <c r="B8" s="302"/>
      <c r="C8" s="302"/>
      <c r="D8" s="302"/>
      <c r="E8" s="302"/>
      <c r="F8" s="302"/>
      <c r="G8" s="302"/>
    </row>
    <row r="9" spans="1:7" ht="15" customHeight="1" x14ac:dyDescent="0.25">
      <c r="A9" s="344" t="s">
        <v>290</v>
      </c>
      <c r="B9" s="296" t="s">
        <v>73</v>
      </c>
      <c r="C9" s="345" t="s">
        <v>1</v>
      </c>
      <c r="D9" s="296" t="s">
        <v>74</v>
      </c>
      <c r="E9" s="296" t="s">
        <v>75</v>
      </c>
      <c r="F9" s="345" t="s">
        <v>0</v>
      </c>
      <c r="G9" s="296" t="s">
        <v>2457</v>
      </c>
    </row>
    <row r="10" spans="1:7" ht="15" customHeight="1" x14ac:dyDescent="0.25">
      <c r="A10" s="308"/>
      <c r="B10" s="297"/>
      <c r="C10" s="312"/>
      <c r="D10" s="297"/>
      <c r="E10" s="297"/>
      <c r="F10" s="312"/>
      <c r="G10" s="297"/>
    </row>
    <row r="11" spans="1:7" ht="32.25" customHeight="1" x14ac:dyDescent="0.25">
      <c r="A11" s="309"/>
      <c r="B11" s="298"/>
      <c r="C11" s="312"/>
      <c r="D11" s="298"/>
      <c r="E11" s="298"/>
      <c r="F11" s="312"/>
      <c r="G11" s="298"/>
    </row>
    <row r="12" spans="1:7" ht="21" customHeight="1" x14ac:dyDescent="0.25">
      <c r="A12" s="299" t="s">
        <v>1307</v>
      </c>
      <c r="B12" s="300"/>
      <c r="C12" s="300"/>
      <c r="D12" s="300"/>
      <c r="E12" s="300"/>
      <c r="F12" s="300"/>
      <c r="G12" s="301"/>
    </row>
    <row r="13" spans="1:7" ht="23.25" x14ac:dyDescent="0.35">
      <c r="A13" s="62" t="s">
        <v>1459</v>
      </c>
      <c r="B13" s="288" t="s">
        <v>1458</v>
      </c>
      <c r="C13" s="289"/>
      <c r="D13" s="289"/>
      <c r="E13" s="289"/>
      <c r="F13" s="289"/>
      <c r="G13" s="290"/>
    </row>
    <row r="14" spans="1:7" ht="31.5" x14ac:dyDescent="0.5">
      <c r="A14" s="60" t="s">
        <v>1308</v>
      </c>
      <c r="B14" s="64" t="s">
        <v>7</v>
      </c>
      <c r="C14" s="64" t="s">
        <v>987</v>
      </c>
      <c r="D14" s="64" t="s">
        <v>1314</v>
      </c>
      <c r="E14" s="64" t="s">
        <v>1315</v>
      </c>
      <c r="F14" s="302"/>
      <c r="G14" s="281">
        <v>1539</v>
      </c>
    </row>
    <row r="15" spans="1:7" ht="31.5" x14ac:dyDescent="0.5">
      <c r="A15" s="60" t="s">
        <v>1309</v>
      </c>
      <c r="B15" s="64" t="s">
        <v>7</v>
      </c>
      <c r="C15" s="64" t="s">
        <v>111</v>
      </c>
      <c r="D15" s="64" t="s">
        <v>1316</v>
      </c>
      <c r="E15" s="64" t="s">
        <v>1317</v>
      </c>
      <c r="F15" s="302"/>
      <c r="G15" s="281">
        <v>1600</v>
      </c>
    </row>
    <row r="16" spans="1:7" ht="31.5" x14ac:dyDescent="0.5">
      <c r="A16" s="60" t="s">
        <v>1310</v>
      </c>
      <c r="B16" s="64" t="s">
        <v>7</v>
      </c>
      <c r="C16" s="64" t="s">
        <v>111</v>
      </c>
      <c r="D16" s="64" t="s">
        <v>1318</v>
      </c>
      <c r="E16" s="64" t="s">
        <v>1319</v>
      </c>
      <c r="F16" s="302"/>
      <c r="G16" s="281">
        <v>1760</v>
      </c>
    </row>
    <row r="17" spans="1:7" ht="31.5" x14ac:dyDescent="0.5">
      <c r="A17" s="60" t="s">
        <v>1311</v>
      </c>
      <c r="B17" s="64" t="s">
        <v>104</v>
      </c>
      <c r="C17" s="64" t="s">
        <v>1233</v>
      </c>
      <c r="D17" s="64" t="s">
        <v>1320</v>
      </c>
      <c r="E17" s="64" t="s">
        <v>1321</v>
      </c>
      <c r="F17" s="302"/>
      <c r="G17" s="281">
        <v>1829</v>
      </c>
    </row>
    <row r="18" spans="1:7" ht="31.5" x14ac:dyDescent="0.5">
      <c r="A18" s="60" t="s">
        <v>1312</v>
      </c>
      <c r="B18" s="64" t="s">
        <v>104</v>
      </c>
      <c r="C18" s="64" t="s">
        <v>1233</v>
      </c>
      <c r="D18" s="64" t="s">
        <v>1321</v>
      </c>
      <c r="E18" s="64" t="s">
        <v>1322</v>
      </c>
      <c r="F18" s="302"/>
      <c r="G18" s="281">
        <v>1969</v>
      </c>
    </row>
    <row r="19" spans="1:7" ht="31.5" x14ac:dyDescent="0.5">
      <c r="A19" s="60" t="s">
        <v>1313</v>
      </c>
      <c r="B19" s="64" t="s">
        <v>105</v>
      </c>
      <c r="C19" s="64" t="s">
        <v>1374</v>
      </c>
      <c r="D19" s="64" t="s">
        <v>1323</v>
      </c>
      <c r="E19" s="64" t="s">
        <v>1324</v>
      </c>
      <c r="F19" s="302"/>
      <c r="G19" s="281">
        <v>2100</v>
      </c>
    </row>
    <row r="20" spans="1:7" ht="23.25" x14ac:dyDescent="0.35">
      <c r="A20" s="62" t="s">
        <v>1325</v>
      </c>
      <c r="B20" s="288" t="s">
        <v>1485</v>
      </c>
      <c r="C20" s="289"/>
      <c r="D20" s="289"/>
      <c r="E20" s="289"/>
      <c r="F20" s="289"/>
      <c r="G20" s="290"/>
    </row>
    <row r="21" spans="1:7" ht="31.5" x14ac:dyDescent="0.5">
      <c r="A21" s="60" t="s">
        <v>2542</v>
      </c>
      <c r="B21" s="64" t="s">
        <v>7</v>
      </c>
      <c r="C21" s="64" t="s">
        <v>666</v>
      </c>
      <c r="D21" s="64" t="s">
        <v>9</v>
      </c>
      <c r="E21" s="64" t="s">
        <v>244</v>
      </c>
      <c r="F21" s="302"/>
      <c r="G21" s="281">
        <v>1760</v>
      </c>
    </row>
    <row r="22" spans="1:7" ht="31.5" x14ac:dyDescent="0.5">
      <c r="A22" s="60" t="s">
        <v>2543</v>
      </c>
      <c r="B22" s="64" t="s">
        <v>7</v>
      </c>
      <c r="C22" s="64" t="s">
        <v>1333</v>
      </c>
      <c r="D22" s="64" t="s">
        <v>1326</v>
      </c>
      <c r="E22" s="64" t="s">
        <v>1327</v>
      </c>
      <c r="F22" s="302"/>
      <c r="G22" s="281">
        <v>1860</v>
      </c>
    </row>
    <row r="23" spans="1:7" ht="31.5" x14ac:dyDescent="0.5">
      <c r="A23" s="60" t="s">
        <v>2544</v>
      </c>
      <c r="B23" s="64" t="s">
        <v>7</v>
      </c>
      <c r="C23" s="64" t="s">
        <v>1334</v>
      </c>
      <c r="D23" s="64" t="s">
        <v>1328</v>
      </c>
      <c r="E23" s="64" t="s">
        <v>1329</v>
      </c>
      <c r="F23" s="302"/>
      <c r="G23" s="281">
        <v>2000</v>
      </c>
    </row>
    <row r="24" spans="1:7" ht="31.5" x14ac:dyDescent="0.5">
      <c r="A24" s="60" t="s">
        <v>2545</v>
      </c>
      <c r="B24" s="64" t="s">
        <v>7</v>
      </c>
      <c r="C24" s="64" t="s">
        <v>591</v>
      </c>
      <c r="D24" s="64" t="s">
        <v>108</v>
      </c>
      <c r="E24" s="64" t="s">
        <v>109</v>
      </c>
      <c r="F24" s="302"/>
      <c r="G24" s="281">
        <v>2100</v>
      </c>
    </row>
    <row r="25" spans="1:7" ht="31.5" x14ac:dyDescent="0.5">
      <c r="A25" s="60" t="s">
        <v>2546</v>
      </c>
      <c r="B25" s="64" t="s">
        <v>7</v>
      </c>
      <c r="C25" s="64" t="s">
        <v>1333</v>
      </c>
      <c r="D25" s="64" t="s">
        <v>1330</v>
      </c>
      <c r="E25" s="64" t="s">
        <v>1331</v>
      </c>
      <c r="F25" s="302"/>
      <c r="G25" s="281">
        <v>2200</v>
      </c>
    </row>
    <row r="26" spans="1:7" ht="31.5" x14ac:dyDescent="0.5">
      <c r="A26" s="60" t="s">
        <v>2547</v>
      </c>
      <c r="B26" s="64" t="s">
        <v>7</v>
      </c>
      <c r="C26" s="64" t="s">
        <v>111</v>
      </c>
      <c r="D26" s="64" t="s">
        <v>110</v>
      </c>
      <c r="E26" s="64" t="s">
        <v>1332</v>
      </c>
      <c r="F26" s="302"/>
      <c r="G26" s="281">
        <v>2349</v>
      </c>
    </row>
    <row r="27" spans="1:7" ht="23.25" x14ac:dyDescent="0.35">
      <c r="A27" s="62" t="s">
        <v>1483</v>
      </c>
      <c r="B27" s="288" t="s">
        <v>1458</v>
      </c>
      <c r="C27" s="289"/>
      <c r="D27" s="289"/>
      <c r="E27" s="289"/>
      <c r="F27" s="289"/>
      <c r="G27" s="290"/>
    </row>
    <row r="28" spans="1:7" ht="31.5" x14ac:dyDescent="0.5">
      <c r="A28" s="60" t="s">
        <v>1343</v>
      </c>
      <c r="B28" s="64" t="s">
        <v>7</v>
      </c>
      <c r="C28" s="64" t="s">
        <v>240</v>
      </c>
      <c r="D28" s="64" t="s">
        <v>1320</v>
      </c>
      <c r="E28" s="64" t="s">
        <v>1321</v>
      </c>
      <c r="F28" s="302"/>
      <c r="G28" s="281">
        <v>2100</v>
      </c>
    </row>
    <row r="29" spans="1:7" ht="31.5" x14ac:dyDescent="0.5">
      <c r="A29" s="60" t="s">
        <v>1344</v>
      </c>
      <c r="B29" s="64" t="s">
        <v>7</v>
      </c>
      <c r="C29" s="64" t="s">
        <v>240</v>
      </c>
      <c r="D29" s="64" t="s">
        <v>1321</v>
      </c>
      <c r="E29" s="64" t="s">
        <v>1322</v>
      </c>
      <c r="F29" s="302"/>
      <c r="G29" s="281">
        <v>2229</v>
      </c>
    </row>
    <row r="30" spans="1:7" ht="31.5" x14ac:dyDescent="0.5">
      <c r="A30" s="60" t="s">
        <v>1345</v>
      </c>
      <c r="B30" s="64" t="s">
        <v>7</v>
      </c>
      <c r="C30" s="64" t="s">
        <v>111</v>
      </c>
      <c r="D30" s="64" t="s">
        <v>1323</v>
      </c>
      <c r="E30" s="64" t="s">
        <v>1324</v>
      </c>
      <c r="F30" s="302"/>
      <c r="G30" s="281">
        <v>2379</v>
      </c>
    </row>
    <row r="31" spans="1:7" ht="31.5" x14ac:dyDescent="0.5">
      <c r="A31" s="60" t="s">
        <v>1346</v>
      </c>
      <c r="B31" s="64" t="s">
        <v>7</v>
      </c>
      <c r="C31" s="64" t="s">
        <v>111</v>
      </c>
      <c r="D31" s="64" t="s">
        <v>1335</v>
      </c>
      <c r="E31" s="64" t="s">
        <v>1336</v>
      </c>
      <c r="F31" s="302"/>
      <c r="G31" s="281">
        <v>2689</v>
      </c>
    </row>
    <row r="32" spans="1:7" ht="31.5" x14ac:dyDescent="0.5">
      <c r="A32" s="60" t="s">
        <v>1347</v>
      </c>
      <c r="B32" s="64" t="s">
        <v>7</v>
      </c>
      <c r="C32" s="64" t="s">
        <v>111</v>
      </c>
      <c r="D32" s="64" t="s">
        <v>1337</v>
      </c>
      <c r="E32" s="64" t="s">
        <v>1338</v>
      </c>
      <c r="F32" s="302"/>
      <c r="G32" s="281">
        <v>2939</v>
      </c>
    </row>
    <row r="33" spans="1:7" ht="31.5" x14ac:dyDescent="0.5">
      <c r="A33" s="60" t="s">
        <v>1348</v>
      </c>
      <c r="B33" s="64"/>
      <c r="C33" s="64"/>
      <c r="D33" s="64" t="s">
        <v>1339</v>
      </c>
      <c r="E33" s="64" t="s">
        <v>1340</v>
      </c>
      <c r="F33" s="302"/>
      <c r="G33" s="281">
        <v>3559</v>
      </c>
    </row>
    <row r="34" spans="1:7" ht="31.5" x14ac:dyDescent="0.5">
      <c r="A34" s="60" t="s">
        <v>1349</v>
      </c>
      <c r="B34" s="64"/>
      <c r="C34" s="64"/>
      <c r="D34" s="64" t="s">
        <v>1341</v>
      </c>
      <c r="E34" s="64" t="s">
        <v>1342</v>
      </c>
      <c r="F34" s="302"/>
      <c r="G34" s="281">
        <v>4069</v>
      </c>
    </row>
    <row r="35" spans="1:7" ht="23.25" x14ac:dyDescent="0.35">
      <c r="A35" s="62" t="s">
        <v>1484</v>
      </c>
      <c r="B35" s="288" t="s">
        <v>1458</v>
      </c>
      <c r="C35" s="289"/>
      <c r="D35" s="289"/>
      <c r="E35" s="289"/>
      <c r="F35" s="289"/>
      <c r="G35" s="290"/>
    </row>
    <row r="36" spans="1:7" ht="31.5" x14ac:dyDescent="0.5">
      <c r="A36" s="60" t="s">
        <v>1360</v>
      </c>
      <c r="B36" s="64" t="s">
        <v>7</v>
      </c>
      <c r="C36" s="64" t="s">
        <v>570</v>
      </c>
      <c r="D36" s="64" t="s">
        <v>108</v>
      </c>
      <c r="E36" s="64" t="s">
        <v>109</v>
      </c>
      <c r="F36" s="302"/>
      <c r="G36" s="281">
        <v>2325</v>
      </c>
    </row>
    <row r="37" spans="1:7" ht="31.5" x14ac:dyDescent="0.5">
      <c r="A37" s="60" t="s">
        <v>1361</v>
      </c>
      <c r="B37" s="64" t="s">
        <v>7</v>
      </c>
      <c r="C37" s="64" t="s">
        <v>713</v>
      </c>
      <c r="D37" s="64" t="s">
        <v>1330</v>
      </c>
      <c r="E37" s="64" t="s">
        <v>1331</v>
      </c>
      <c r="F37" s="302"/>
      <c r="G37" s="281">
        <v>2429</v>
      </c>
    </row>
    <row r="38" spans="1:7" ht="31.5" x14ac:dyDescent="0.5">
      <c r="A38" s="60" t="s">
        <v>1362</v>
      </c>
      <c r="B38" s="64" t="s">
        <v>7</v>
      </c>
      <c r="C38" s="64" t="s">
        <v>591</v>
      </c>
      <c r="D38" s="64" t="s">
        <v>110</v>
      </c>
      <c r="E38" s="64" t="s">
        <v>1332</v>
      </c>
      <c r="F38" s="302"/>
      <c r="G38" s="281">
        <v>2580</v>
      </c>
    </row>
    <row r="39" spans="1:7" ht="31.5" x14ac:dyDescent="0.5">
      <c r="A39" s="60" t="s">
        <v>1363</v>
      </c>
      <c r="B39" s="64" t="s">
        <v>7</v>
      </c>
      <c r="C39" s="64" t="s">
        <v>1350</v>
      </c>
      <c r="D39" s="64" t="s">
        <v>1352</v>
      </c>
      <c r="E39" s="64" t="s">
        <v>1353</v>
      </c>
      <c r="F39" s="302"/>
      <c r="G39" s="281">
        <v>2889</v>
      </c>
    </row>
    <row r="40" spans="1:7" ht="31.5" x14ac:dyDescent="0.5">
      <c r="A40" s="60" t="s">
        <v>1364</v>
      </c>
      <c r="B40" s="64" t="s">
        <v>7</v>
      </c>
      <c r="C40" s="64" t="s">
        <v>1351</v>
      </c>
      <c r="D40" s="64" t="s">
        <v>1354</v>
      </c>
      <c r="E40" s="64" t="s">
        <v>1355</v>
      </c>
      <c r="F40" s="302"/>
      <c r="G40" s="281">
        <v>3149</v>
      </c>
    </row>
    <row r="41" spans="1:7" ht="31.5" x14ac:dyDescent="0.5">
      <c r="A41" s="60" t="s">
        <v>1365</v>
      </c>
      <c r="B41" s="64"/>
      <c r="C41" s="64"/>
      <c r="D41" s="64" t="s">
        <v>1356</v>
      </c>
      <c r="E41" s="64" t="s">
        <v>1357</v>
      </c>
      <c r="F41" s="302"/>
      <c r="G41" s="281">
        <v>3758</v>
      </c>
    </row>
    <row r="42" spans="1:7" ht="31.5" x14ac:dyDescent="0.5">
      <c r="A42" s="60" t="s">
        <v>1366</v>
      </c>
      <c r="B42" s="64"/>
      <c r="C42" s="64"/>
      <c r="D42" s="64" t="s">
        <v>1358</v>
      </c>
      <c r="E42" s="64" t="s">
        <v>1359</v>
      </c>
      <c r="F42" s="302"/>
      <c r="G42" s="281">
        <v>4579</v>
      </c>
    </row>
    <row r="43" spans="1:7" ht="23.25" x14ac:dyDescent="0.35">
      <c r="A43" s="62" t="s">
        <v>1492</v>
      </c>
      <c r="B43" s="288" t="s">
        <v>1485</v>
      </c>
      <c r="C43" s="289"/>
      <c r="D43" s="289"/>
      <c r="E43" s="289"/>
      <c r="F43" s="289"/>
      <c r="G43" s="290"/>
    </row>
    <row r="44" spans="1:7" ht="31.5" x14ac:dyDescent="0.5">
      <c r="A44" s="60" t="s">
        <v>1367</v>
      </c>
      <c r="B44" s="64" t="s">
        <v>7</v>
      </c>
      <c r="C44" s="64" t="s">
        <v>111</v>
      </c>
      <c r="D44" s="64" t="s">
        <v>1337</v>
      </c>
      <c r="E44" s="64" t="s">
        <v>1338</v>
      </c>
      <c r="F44" s="302"/>
      <c r="G44" s="281">
        <v>3099</v>
      </c>
    </row>
    <row r="45" spans="1:7" ht="31.5" x14ac:dyDescent="0.5">
      <c r="A45" s="60" t="s">
        <v>1368</v>
      </c>
      <c r="B45" s="64"/>
      <c r="C45" s="64"/>
      <c r="D45" s="64" t="s">
        <v>1339</v>
      </c>
      <c r="E45" s="64" t="s">
        <v>1340</v>
      </c>
      <c r="F45" s="302"/>
      <c r="G45" s="281">
        <v>3699</v>
      </c>
    </row>
    <row r="46" spans="1:7" ht="31.5" x14ac:dyDescent="0.5">
      <c r="A46" s="60" t="s">
        <v>1369</v>
      </c>
      <c r="B46" s="64"/>
      <c r="C46" s="64"/>
      <c r="D46" s="64" t="s">
        <v>1341</v>
      </c>
      <c r="E46" s="64" t="s">
        <v>1342</v>
      </c>
      <c r="F46" s="302"/>
      <c r="G46" s="281">
        <v>4249</v>
      </c>
    </row>
    <row r="47" spans="1:7" ht="23.25" x14ac:dyDescent="0.35">
      <c r="A47" s="62" t="s">
        <v>1486</v>
      </c>
      <c r="B47" s="288" t="s">
        <v>1485</v>
      </c>
      <c r="C47" s="289"/>
      <c r="D47" s="289"/>
      <c r="E47" s="289"/>
      <c r="F47" s="289"/>
      <c r="G47" s="290"/>
    </row>
    <row r="48" spans="1:7" ht="31.5" x14ac:dyDescent="0.5">
      <c r="A48" s="60" t="s">
        <v>1370</v>
      </c>
      <c r="B48" s="64" t="s">
        <v>7</v>
      </c>
      <c r="C48" s="64" t="s">
        <v>1351</v>
      </c>
      <c r="D48" s="64" t="s">
        <v>1354</v>
      </c>
      <c r="E48" s="64" t="s">
        <v>1355</v>
      </c>
      <c r="F48" s="302"/>
      <c r="G48" s="281">
        <v>3349</v>
      </c>
    </row>
    <row r="49" spans="1:7" ht="31.5" x14ac:dyDescent="0.5">
      <c r="A49" s="60" t="s">
        <v>1371</v>
      </c>
      <c r="B49" s="64"/>
      <c r="C49" s="64"/>
      <c r="D49" s="64" t="s">
        <v>1356</v>
      </c>
      <c r="E49" s="64" t="s">
        <v>1357</v>
      </c>
      <c r="F49" s="302"/>
      <c r="G49" s="281">
        <v>3959</v>
      </c>
    </row>
    <row r="50" spans="1:7" ht="31.5" x14ac:dyDescent="0.5">
      <c r="A50" s="60" t="s">
        <v>1372</v>
      </c>
      <c r="B50" s="64"/>
      <c r="C50" s="64"/>
      <c r="D50" s="64" t="s">
        <v>1358</v>
      </c>
      <c r="E50" s="64" t="s">
        <v>1359</v>
      </c>
      <c r="F50" s="302"/>
      <c r="G50" s="281">
        <v>4779</v>
      </c>
    </row>
    <row r="51" spans="1:7" ht="23.25" x14ac:dyDescent="0.35">
      <c r="A51" s="62" t="s">
        <v>1491</v>
      </c>
      <c r="B51" s="288" t="s">
        <v>1458</v>
      </c>
      <c r="C51" s="289"/>
      <c r="D51" s="289"/>
      <c r="E51" s="289"/>
      <c r="F51" s="289"/>
      <c r="G51" s="290"/>
    </row>
    <row r="52" spans="1:7" ht="31.5" x14ac:dyDescent="0.5">
      <c r="A52" s="60" t="s">
        <v>1343</v>
      </c>
      <c r="B52" s="64" t="s">
        <v>7</v>
      </c>
      <c r="C52" s="64" t="s">
        <v>240</v>
      </c>
      <c r="D52" s="64" t="s">
        <v>1320</v>
      </c>
      <c r="E52" s="64" t="s">
        <v>1321</v>
      </c>
      <c r="F52" s="302"/>
      <c r="G52" s="281">
        <v>2270</v>
      </c>
    </row>
    <row r="53" spans="1:7" ht="31.5" x14ac:dyDescent="0.5">
      <c r="A53" s="60" t="s">
        <v>1344</v>
      </c>
      <c r="B53" s="64" t="s">
        <v>7</v>
      </c>
      <c r="C53" s="64" t="s">
        <v>240</v>
      </c>
      <c r="D53" s="64" t="s">
        <v>1321</v>
      </c>
      <c r="E53" s="64" t="s">
        <v>1322</v>
      </c>
      <c r="F53" s="302"/>
      <c r="G53" s="281">
        <v>2399</v>
      </c>
    </row>
    <row r="54" spans="1:7" ht="31.5" x14ac:dyDescent="0.5">
      <c r="A54" s="60" t="s">
        <v>1345</v>
      </c>
      <c r="B54" s="64" t="s">
        <v>7</v>
      </c>
      <c r="C54" s="64" t="s">
        <v>111</v>
      </c>
      <c r="D54" s="64" t="s">
        <v>1323</v>
      </c>
      <c r="E54" s="64" t="s">
        <v>1324</v>
      </c>
      <c r="F54" s="302"/>
      <c r="G54" s="281">
        <v>2549</v>
      </c>
    </row>
    <row r="55" spans="1:7" ht="31.5" x14ac:dyDescent="0.5">
      <c r="A55" s="60" t="s">
        <v>1346</v>
      </c>
      <c r="B55" s="64" t="s">
        <v>7</v>
      </c>
      <c r="C55" s="64" t="s">
        <v>111</v>
      </c>
      <c r="D55" s="64" t="s">
        <v>1335</v>
      </c>
      <c r="E55" s="64" t="s">
        <v>1336</v>
      </c>
      <c r="F55" s="302"/>
      <c r="G55" s="281">
        <v>2859</v>
      </c>
    </row>
    <row r="56" spans="1:7" ht="31.5" x14ac:dyDescent="0.5">
      <c r="A56" s="60" t="s">
        <v>1347</v>
      </c>
      <c r="B56" s="64" t="s">
        <v>7</v>
      </c>
      <c r="C56" s="64" t="s">
        <v>111</v>
      </c>
      <c r="D56" s="64" t="s">
        <v>1337</v>
      </c>
      <c r="E56" s="64" t="s">
        <v>1338</v>
      </c>
      <c r="F56" s="302"/>
      <c r="G56" s="281">
        <v>3109</v>
      </c>
    </row>
    <row r="57" spans="1:7" ht="31.5" x14ac:dyDescent="0.5">
      <c r="A57" s="60" t="s">
        <v>1348</v>
      </c>
      <c r="B57" s="64"/>
      <c r="C57" s="64"/>
      <c r="D57" s="64" t="s">
        <v>1339</v>
      </c>
      <c r="E57" s="64" t="s">
        <v>1340</v>
      </c>
      <c r="F57" s="302"/>
      <c r="G57" s="281">
        <v>3729</v>
      </c>
    </row>
    <row r="58" spans="1:7" ht="31.5" x14ac:dyDescent="0.5">
      <c r="A58" s="60" t="s">
        <v>1349</v>
      </c>
      <c r="B58" s="64"/>
      <c r="C58" s="64"/>
      <c r="D58" s="64" t="s">
        <v>1341</v>
      </c>
      <c r="E58" s="64" t="s">
        <v>1342</v>
      </c>
      <c r="F58" s="302"/>
      <c r="G58" s="281">
        <v>4239</v>
      </c>
    </row>
    <row r="59" spans="1:7" ht="23.25" x14ac:dyDescent="0.35">
      <c r="A59" s="62" t="s">
        <v>1487</v>
      </c>
      <c r="B59" s="288" t="s">
        <v>1485</v>
      </c>
      <c r="C59" s="289"/>
      <c r="D59" s="289"/>
      <c r="E59" s="289"/>
      <c r="F59" s="289"/>
      <c r="G59" s="290"/>
    </row>
    <row r="60" spans="1:7" ht="31.5" x14ac:dyDescent="0.5">
      <c r="A60" s="60" t="s">
        <v>1360</v>
      </c>
      <c r="B60" s="64" t="s">
        <v>7</v>
      </c>
      <c r="C60" s="64" t="s">
        <v>570</v>
      </c>
      <c r="D60" s="64" t="s">
        <v>108</v>
      </c>
      <c r="E60" s="64" t="s">
        <v>109</v>
      </c>
      <c r="F60" s="302"/>
      <c r="G60" s="281">
        <v>2495</v>
      </c>
    </row>
    <row r="61" spans="1:7" ht="31.5" x14ac:dyDescent="0.5">
      <c r="A61" s="60" t="s">
        <v>1361</v>
      </c>
      <c r="B61" s="64" t="s">
        <v>7</v>
      </c>
      <c r="C61" s="64" t="s">
        <v>713</v>
      </c>
      <c r="D61" s="64" t="s">
        <v>1330</v>
      </c>
      <c r="E61" s="64" t="s">
        <v>1331</v>
      </c>
      <c r="F61" s="302"/>
      <c r="G61" s="281">
        <v>2599</v>
      </c>
    </row>
    <row r="62" spans="1:7" ht="31.5" x14ac:dyDescent="0.5">
      <c r="A62" s="60" t="s">
        <v>1362</v>
      </c>
      <c r="B62" s="64" t="s">
        <v>7</v>
      </c>
      <c r="C62" s="64" t="s">
        <v>591</v>
      </c>
      <c r="D62" s="64" t="s">
        <v>110</v>
      </c>
      <c r="E62" s="64" t="s">
        <v>1332</v>
      </c>
      <c r="F62" s="302"/>
      <c r="G62" s="281">
        <v>2750</v>
      </c>
    </row>
    <row r="63" spans="1:7" ht="31.5" x14ac:dyDescent="0.5">
      <c r="A63" s="60" t="s">
        <v>1363</v>
      </c>
      <c r="B63" s="64" t="s">
        <v>7</v>
      </c>
      <c r="C63" s="64" t="s">
        <v>1350</v>
      </c>
      <c r="D63" s="64" t="s">
        <v>1352</v>
      </c>
      <c r="E63" s="64" t="s">
        <v>1353</v>
      </c>
      <c r="F63" s="302"/>
      <c r="G63" s="281">
        <v>3059</v>
      </c>
    </row>
    <row r="64" spans="1:7" ht="31.5" x14ac:dyDescent="0.5">
      <c r="A64" s="60" t="s">
        <v>1364</v>
      </c>
      <c r="B64" s="64" t="s">
        <v>7</v>
      </c>
      <c r="C64" s="64" t="s">
        <v>1351</v>
      </c>
      <c r="D64" s="64" t="s">
        <v>1354</v>
      </c>
      <c r="E64" s="64" t="s">
        <v>1355</v>
      </c>
      <c r="F64" s="302"/>
      <c r="G64" s="281">
        <v>3319</v>
      </c>
    </row>
    <row r="65" spans="1:9" ht="31.5" x14ac:dyDescent="0.5">
      <c r="A65" s="60" t="s">
        <v>1365</v>
      </c>
      <c r="B65" s="64"/>
      <c r="C65" s="64"/>
      <c r="D65" s="64" t="s">
        <v>1356</v>
      </c>
      <c r="E65" s="64" t="s">
        <v>1357</v>
      </c>
      <c r="F65" s="302"/>
      <c r="G65" s="281">
        <v>3928</v>
      </c>
    </row>
    <row r="66" spans="1:9" ht="31.5" x14ac:dyDescent="0.5">
      <c r="A66" s="60" t="s">
        <v>1366</v>
      </c>
      <c r="B66" s="64"/>
      <c r="C66" s="64"/>
      <c r="D66" s="64" t="s">
        <v>1358</v>
      </c>
      <c r="E66" s="64" t="s">
        <v>1359</v>
      </c>
      <c r="F66" s="302"/>
      <c r="G66" s="281">
        <v>4749</v>
      </c>
    </row>
    <row r="67" spans="1:9" ht="23.25" x14ac:dyDescent="0.35">
      <c r="A67" s="62" t="s">
        <v>1490</v>
      </c>
      <c r="B67" s="288" t="s">
        <v>1458</v>
      </c>
      <c r="C67" s="289"/>
      <c r="D67" s="289"/>
      <c r="E67" s="289"/>
      <c r="F67" s="289"/>
      <c r="G67" s="290"/>
    </row>
    <row r="68" spans="1:9" ht="31.5" x14ac:dyDescent="0.5">
      <c r="A68" s="60" t="s">
        <v>1367</v>
      </c>
      <c r="B68" s="64" t="s">
        <v>7</v>
      </c>
      <c r="C68" s="64" t="s">
        <v>111</v>
      </c>
      <c r="D68" s="64" t="s">
        <v>1337</v>
      </c>
      <c r="E68" s="64" t="s">
        <v>1338</v>
      </c>
      <c r="F68" s="302"/>
      <c r="G68" s="281">
        <v>3269</v>
      </c>
    </row>
    <row r="69" spans="1:9" ht="31.5" x14ac:dyDescent="0.5">
      <c r="A69" s="60" t="s">
        <v>1368</v>
      </c>
      <c r="B69" s="64"/>
      <c r="C69" s="64"/>
      <c r="D69" s="64" t="s">
        <v>1339</v>
      </c>
      <c r="E69" s="64" t="s">
        <v>1340</v>
      </c>
      <c r="F69" s="302"/>
      <c r="G69" s="281">
        <v>3869</v>
      </c>
    </row>
    <row r="70" spans="1:9" ht="31.5" x14ac:dyDescent="0.5">
      <c r="A70" s="60" t="s">
        <v>1369</v>
      </c>
      <c r="B70" s="64"/>
      <c r="C70" s="64"/>
      <c r="D70" s="64" t="s">
        <v>1341</v>
      </c>
      <c r="E70" s="64" t="s">
        <v>1342</v>
      </c>
      <c r="F70" s="302"/>
      <c r="G70" s="281">
        <v>4419</v>
      </c>
    </row>
    <row r="71" spans="1:9" ht="23.25" x14ac:dyDescent="0.35">
      <c r="A71" s="62" t="s">
        <v>1488</v>
      </c>
      <c r="B71" s="288" t="s">
        <v>1485</v>
      </c>
      <c r="C71" s="289"/>
      <c r="D71" s="289"/>
      <c r="E71" s="289"/>
      <c r="F71" s="289"/>
      <c r="G71" s="290"/>
    </row>
    <row r="72" spans="1:9" ht="31.5" x14ac:dyDescent="0.5">
      <c r="A72" s="60" t="s">
        <v>1370</v>
      </c>
      <c r="B72" s="64" t="s">
        <v>7</v>
      </c>
      <c r="C72" s="64" t="s">
        <v>1351</v>
      </c>
      <c r="D72" s="64" t="s">
        <v>1354</v>
      </c>
      <c r="E72" s="64" t="s">
        <v>1355</v>
      </c>
      <c r="F72" s="302"/>
      <c r="G72" s="281">
        <v>3519</v>
      </c>
    </row>
    <row r="73" spans="1:9" ht="31.5" x14ac:dyDescent="0.5">
      <c r="A73" s="60" t="s">
        <v>1371</v>
      </c>
      <c r="B73" s="64"/>
      <c r="C73" s="64"/>
      <c r="D73" s="64" t="s">
        <v>1356</v>
      </c>
      <c r="E73" s="64" t="s">
        <v>1357</v>
      </c>
      <c r="F73" s="302"/>
      <c r="G73" s="281">
        <v>4129</v>
      </c>
    </row>
    <row r="74" spans="1:9" ht="31.5" x14ac:dyDescent="0.5">
      <c r="A74" s="60" t="s">
        <v>1372</v>
      </c>
      <c r="B74" s="64"/>
      <c r="C74" s="64"/>
      <c r="D74" s="64" t="s">
        <v>1358</v>
      </c>
      <c r="E74" s="64" t="s">
        <v>1359</v>
      </c>
      <c r="F74" s="302"/>
      <c r="G74" s="281">
        <v>4949</v>
      </c>
    </row>
    <row r="75" spans="1:9" ht="21" customHeight="1" x14ac:dyDescent="0.25">
      <c r="A75" s="299" t="s">
        <v>1373</v>
      </c>
      <c r="B75" s="300"/>
      <c r="C75" s="300"/>
      <c r="D75" s="300"/>
      <c r="E75" s="300"/>
      <c r="F75" s="300"/>
      <c r="G75" s="301"/>
    </row>
    <row r="76" spans="1:9" ht="23.25" x14ac:dyDescent="0.35">
      <c r="A76" s="62" t="s">
        <v>1489</v>
      </c>
      <c r="B76" s="288" t="s">
        <v>1458</v>
      </c>
      <c r="C76" s="289"/>
      <c r="D76" s="289"/>
      <c r="E76" s="289"/>
      <c r="F76" s="289"/>
      <c r="G76" s="290"/>
    </row>
    <row r="77" spans="1:9" ht="31.5" x14ac:dyDescent="0.5">
      <c r="A77" s="60" t="s">
        <v>1379</v>
      </c>
      <c r="B77" s="64" t="s">
        <v>105</v>
      </c>
      <c r="C77" s="64" t="s">
        <v>1374</v>
      </c>
      <c r="D77" s="64" t="s">
        <v>1314</v>
      </c>
      <c r="E77" s="64" t="s">
        <v>1315</v>
      </c>
      <c r="F77" s="302"/>
      <c r="G77" s="281">
        <v>1599</v>
      </c>
      <c r="H77" s="64"/>
      <c r="I77" s="64"/>
    </row>
    <row r="78" spans="1:9" ht="31.5" x14ac:dyDescent="0.5">
      <c r="A78" s="60" t="s">
        <v>1380</v>
      </c>
      <c r="B78" s="64" t="s">
        <v>105</v>
      </c>
      <c r="C78" s="64" t="s">
        <v>1375</v>
      </c>
      <c r="D78" s="64" t="s">
        <v>1316</v>
      </c>
      <c r="E78" s="64" t="s">
        <v>1317</v>
      </c>
      <c r="F78" s="302"/>
      <c r="G78" s="281">
        <v>1660</v>
      </c>
      <c r="H78" s="64"/>
      <c r="I78" s="64"/>
    </row>
    <row r="79" spans="1:9" ht="31.5" x14ac:dyDescent="0.5">
      <c r="A79" s="60" t="s">
        <v>1381</v>
      </c>
      <c r="B79" s="64" t="s">
        <v>105</v>
      </c>
      <c r="C79" s="64" t="s">
        <v>1376</v>
      </c>
      <c r="D79" s="64" t="s">
        <v>1318</v>
      </c>
      <c r="E79" s="64" t="s">
        <v>1319</v>
      </c>
      <c r="F79" s="302"/>
      <c r="G79" s="281">
        <v>1789</v>
      </c>
      <c r="H79" s="64"/>
      <c r="I79" s="64"/>
    </row>
    <row r="80" spans="1:9" ht="31.5" x14ac:dyDescent="0.5">
      <c r="A80" s="60" t="s">
        <v>1382</v>
      </c>
      <c r="B80" s="64" t="s">
        <v>105</v>
      </c>
      <c r="C80" s="64" t="s">
        <v>1375</v>
      </c>
      <c r="D80" s="64" t="s">
        <v>1320</v>
      </c>
      <c r="E80" s="64" t="s">
        <v>1321</v>
      </c>
      <c r="F80" s="302"/>
      <c r="G80" s="281">
        <v>1940</v>
      </c>
      <c r="H80" s="64"/>
      <c r="I80" s="64"/>
    </row>
    <row r="81" spans="1:9" ht="23.25" x14ac:dyDescent="0.35">
      <c r="A81" s="62" t="s">
        <v>1377</v>
      </c>
      <c r="B81" s="288" t="s">
        <v>1485</v>
      </c>
      <c r="C81" s="289"/>
      <c r="D81" s="289"/>
      <c r="E81" s="289"/>
      <c r="F81" s="289"/>
      <c r="G81" s="290"/>
    </row>
    <row r="82" spans="1:9" ht="31.5" x14ac:dyDescent="0.5">
      <c r="A82" s="60" t="s">
        <v>1383</v>
      </c>
      <c r="B82" s="64" t="s">
        <v>7</v>
      </c>
      <c r="C82" s="64" t="s">
        <v>399</v>
      </c>
      <c r="D82" s="64" t="s">
        <v>9</v>
      </c>
      <c r="E82" s="64" t="s">
        <v>244</v>
      </c>
      <c r="F82" s="302"/>
      <c r="G82" s="281">
        <v>1799</v>
      </c>
    </row>
    <row r="83" spans="1:9" ht="31.5" x14ac:dyDescent="0.5">
      <c r="A83" s="60" t="s">
        <v>1384</v>
      </c>
      <c r="B83" s="64" t="s">
        <v>7</v>
      </c>
      <c r="C83" s="64" t="s">
        <v>111</v>
      </c>
      <c r="D83" s="64" t="s">
        <v>1326</v>
      </c>
      <c r="E83" s="64" t="s">
        <v>1327</v>
      </c>
      <c r="F83" s="302"/>
      <c r="G83" s="281">
        <v>1890</v>
      </c>
    </row>
    <row r="84" spans="1:9" ht="31.5" x14ac:dyDescent="0.5">
      <c r="A84" s="60" t="s">
        <v>1385</v>
      </c>
      <c r="B84" s="64" t="s">
        <v>105</v>
      </c>
      <c r="C84" s="64" t="s">
        <v>1378</v>
      </c>
      <c r="D84" s="64" t="s">
        <v>1328</v>
      </c>
      <c r="E84" s="64" t="s">
        <v>1329</v>
      </c>
      <c r="F84" s="302"/>
      <c r="G84" s="281">
        <v>2000</v>
      </c>
    </row>
    <row r="85" spans="1:9" ht="31.5" x14ac:dyDescent="0.5">
      <c r="A85" s="60" t="s">
        <v>1386</v>
      </c>
      <c r="B85" s="64" t="s">
        <v>7</v>
      </c>
      <c r="C85" s="64" t="s">
        <v>240</v>
      </c>
      <c r="D85" s="64" t="s">
        <v>108</v>
      </c>
      <c r="E85" s="64" t="s">
        <v>109</v>
      </c>
      <c r="F85" s="302"/>
      <c r="G85" s="281">
        <v>2170</v>
      </c>
    </row>
    <row r="86" spans="1:9" ht="23.25" x14ac:dyDescent="0.35">
      <c r="A86" s="62" t="s">
        <v>1493</v>
      </c>
      <c r="B86" s="288" t="s">
        <v>1485</v>
      </c>
      <c r="C86" s="289"/>
      <c r="D86" s="289"/>
      <c r="E86" s="289"/>
      <c r="F86" s="289"/>
      <c r="G86" s="290"/>
    </row>
    <row r="87" spans="1:9" ht="31.5" x14ac:dyDescent="0.5">
      <c r="A87" s="60" t="s">
        <v>1390</v>
      </c>
      <c r="B87" s="64"/>
      <c r="C87" s="64"/>
      <c r="D87" s="64" t="s">
        <v>1356</v>
      </c>
      <c r="E87" s="64" t="s">
        <v>1387</v>
      </c>
      <c r="F87" s="302"/>
      <c r="G87" s="281">
        <v>3750</v>
      </c>
    </row>
    <row r="88" spans="1:9" ht="31.5" x14ac:dyDescent="0.5">
      <c r="A88" s="60" t="s">
        <v>1461</v>
      </c>
      <c r="B88" s="64"/>
      <c r="C88" s="64"/>
      <c r="D88" s="64" t="s">
        <v>1388</v>
      </c>
      <c r="E88" s="64" t="s">
        <v>1389</v>
      </c>
      <c r="F88" s="302"/>
      <c r="G88" s="281">
        <v>4750</v>
      </c>
    </row>
    <row r="89" spans="1:9" ht="31.5" x14ac:dyDescent="0.5">
      <c r="A89" s="305"/>
      <c r="B89" s="306"/>
      <c r="C89" s="306"/>
      <c r="D89" s="306"/>
      <c r="E89" s="306"/>
      <c r="F89" s="302"/>
      <c r="G89" s="15"/>
    </row>
    <row r="90" spans="1:9" ht="23.25" x14ac:dyDescent="0.35">
      <c r="A90" s="62" t="s">
        <v>1498</v>
      </c>
      <c r="B90" s="288" t="s">
        <v>1458</v>
      </c>
      <c r="C90" s="289"/>
      <c r="D90" s="289"/>
      <c r="E90" s="289"/>
      <c r="F90" s="289"/>
      <c r="G90" s="290"/>
    </row>
    <row r="91" spans="1:9" ht="31.5" x14ac:dyDescent="0.5">
      <c r="A91" s="60" t="s">
        <v>1462</v>
      </c>
      <c r="B91" s="64"/>
      <c r="C91" s="64"/>
      <c r="D91" s="64" t="s">
        <v>1356</v>
      </c>
      <c r="E91" s="64" t="s">
        <v>1387</v>
      </c>
      <c r="F91" s="302"/>
      <c r="G91" s="281">
        <v>4049</v>
      </c>
    </row>
    <row r="92" spans="1:9" ht="31.5" x14ac:dyDescent="0.5">
      <c r="A92" s="60" t="s">
        <v>1463</v>
      </c>
      <c r="B92" s="64"/>
      <c r="C92" s="64"/>
      <c r="D92" s="64" t="s">
        <v>1388</v>
      </c>
      <c r="E92" s="64" t="s">
        <v>1389</v>
      </c>
      <c r="F92" s="302"/>
      <c r="G92" s="281">
        <v>5079</v>
      </c>
    </row>
    <row r="93" spans="1:9" ht="31.5" x14ac:dyDescent="0.5">
      <c r="A93" s="305"/>
      <c r="B93" s="306"/>
      <c r="C93" s="306"/>
      <c r="D93" s="306"/>
      <c r="E93" s="306"/>
      <c r="F93" s="302"/>
      <c r="G93" s="15"/>
    </row>
    <row r="94" spans="1:9" ht="23.25" x14ac:dyDescent="0.35">
      <c r="A94" s="62" t="s">
        <v>1493</v>
      </c>
      <c r="B94" s="288" t="s">
        <v>1485</v>
      </c>
      <c r="C94" s="289"/>
      <c r="D94" s="289"/>
      <c r="E94" s="289"/>
      <c r="F94" s="289"/>
      <c r="G94" s="290"/>
    </row>
    <row r="95" spans="1:9" ht="31.5" x14ac:dyDescent="0.5">
      <c r="A95" s="60" t="s">
        <v>1391</v>
      </c>
      <c r="B95" s="64" t="s">
        <v>7</v>
      </c>
      <c r="C95" s="64" t="s">
        <v>71</v>
      </c>
      <c r="D95" s="64" t="s">
        <v>1326</v>
      </c>
      <c r="E95" s="64" t="s">
        <v>1327</v>
      </c>
      <c r="F95" s="302"/>
      <c r="G95" s="281">
        <v>2329</v>
      </c>
      <c r="H95" s="64"/>
      <c r="I95" s="64"/>
    </row>
    <row r="96" spans="1:9" ht="31.5" x14ac:dyDescent="0.5">
      <c r="A96" s="60" t="s">
        <v>1392</v>
      </c>
      <c r="B96" s="64" t="s">
        <v>7</v>
      </c>
      <c r="C96" s="64" t="s">
        <v>987</v>
      </c>
      <c r="D96" s="64" t="s">
        <v>1328</v>
      </c>
      <c r="E96" s="64" t="s">
        <v>1329</v>
      </c>
      <c r="F96" s="302"/>
      <c r="G96" s="281">
        <v>2429</v>
      </c>
      <c r="H96" s="64"/>
      <c r="I96" s="64"/>
    </row>
    <row r="97" spans="1:9" ht="31.5" x14ac:dyDescent="0.5">
      <c r="A97" s="60" t="s">
        <v>1393</v>
      </c>
      <c r="B97" s="64" t="s">
        <v>7</v>
      </c>
      <c r="C97" s="64" t="s">
        <v>79</v>
      </c>
      <c r="D97" s="64" t="s">
        <v>108</v>
      </c>
      <c r="E97" s="64" t="s">
        <v>109</v>
      </c>
      <c r="F97" s="302"/>
      <c r="G97" s="281">
        <v>2579</v>
      </c>
      <c r="H97" s="64"/>
      <c r="I97" s="64"/>
    </row>
    <row r="98" spans="1:9" ht="31.5" x14ac:dyDescent="0.5">
      <c r="A98" s="60" t="s">
        <v>1394</v>
      </c>
      <c r="B98" s="64" t="s">
        <v>7</v>
      </c>
      <c r="C98" s="64" t="s">
        <v>454</v>
      </c>
      <c r="D98" s="64" t="s">
        <v>1330</v>
      </c>
      <c r="E98" s="64" t="s">
        <v>1331</v>
      </c>
      <c r="F98" s="302"/>
      <c r="G98" s="281">
        <v>2679</v>
      </c>
      <c r="H98" s="64"/>
      <c r="I98" s="64"/>
    </row>
    <row r="99" spans="1:9" ht="31.5" x14ac:dyDescent="0.5">
      <c r="A99" s="60" t="s">
        <v>1395</v>
      </c>
      <c r="B99" s="64" t="s">
        <v>7</v>
      </c>
      <c r="C99" s="64" t="s">
        <v>79</v>
      </c>
      <c r="D99" s="64" t="s">
        <v>110</v>
      </c>
      <c r="E99" s="64" t="s">
        <v>1332</v>
      </c>
      <c r="F99" s="302"/>
      <c r="G99" s="281">
        <v>2799</v>
      </c>
      <c r="H99" s="64"/>
      <c r="I99" s="64"/>
    </row>
    <row r="100" spans="1:9" ht="31.5" x14ac:dyDescent="0.5">
      <c r="A100" s="60" t="s">
        <v>1396</v>
      </c>
      <c r="B100" s="64" t="s">
        <v>7</v>
      </c>
      <c r="C100" s="64" t="s">
        <v>1441</v>
      </c>
      <c r="D100" s="64" t="s">
        <v>1352</v>
      </c>
      <c r="E100" s="64" t="s">
        <v>1353</v>
      </c>
      <c r="F100" s="302"/>
      <c r="G100" s="281">
        <v>3479</v>
      </c>
      <c r="H100" s="64"/>
      <c r="I100" s="64"/>
    </row>
    <row r="101" spans="1:9" ht="31.5" x14ac:dyDescent="0.5">
      <c r="A101" s="60" t="s">
        <v>1397</v>
      </c>
      <c r="B101" s="64" t="s">
        <v>7</v>
      </c>
      <c r="C101" s="64" t="s">
        <v>1210</v>
      </c>
      <c r="D101" s="64" t="s">
        <v>1354</v>
      </c>
      <c r="E101" s="64" t="s">
        <v>1355</v>
      </c>
      <c r="F101" s="302"/>
      <c r="G101" s="281">
        <v>3629</v>
      </c>
      <c r="H101" s="64"/>
      <c r="I101" s="64"/>
    </row>
    <row r="102" spans="1:9" ht="31.5" x14ac:dyDescent="0.5">
      <c r="A102" s="60" t="s">
        <v>1398</v>
      </c>
      <c r="B102" s="64"/>
      <c r="C102" s="64"/>
      <c r="D102" s="64" t="s">
        <v>1356</v>
      </c>
      <c r="E102" s="64" t="s">
        <v>1357</v>
      </c>
      <c r="F102" s="302"/>
      <c r="G102" s="281">
        <v>4029</v>
      </c>
      <c r="H102" s="64"/>
      <c r="I102" s="64"/>
    </row>
    <row r="103" spans="1:9" ht="31.5" x14ac:dyDescent="0.5">
      <c r="A103" s="60" t="s">
        <v>1399</v>
      </c>
      <c r="B103" s="64"/>
      <c r="C103" s="64"/>
      <c r="D103" s="64" t="s">
        <v>1358</v>
      </c>
      <c r="E103" s="64" t="s">
        <v>1359</v>
      </c>
      <c r="F103" s="302"/>
      <c r="G103" s="281">
        <v>5529</v>
      </c>
      <c r="H103" s="64"/>
      <c r="I103" s="64"/>
    </row>
    <row r="104" spans="1:9" ht="23.25" x14ac:dyDescent="0.35">
      <c r="A104" s="62" t="s">
        <v>1498</v>
      </c>
      <c r="B104" s="288" t="s">
        <v>1485</v>
      </c>
      <c r="C104" s="289"/>
      <c r="D104" s="289"/>
      <c r="E104" s="289"/>
      <c r="F104" s="289"/>
      <c r="G104" s="290"/>
    </row>
    <row r="105" spans="1:9" ht="31.5" x14ac:dyDescent="0.5">
      <c r="A105" s="60" t="s">
        <v>1400</v>
      </c>
      <c r="B105" s="64" t="s">
        <v>7</v>
      </c>
      <c r="C105" s="64" t="s">
        <v>1210</v>
      </c>
      <c r="D105" s="64" t="s">
        <v>1354</v>
      </c>
      <c r="E105" s="64" t="s">
        <v>1355</v>
      </c>
      <c r="F105" s="302"/>
      <c r="G105" s="281">
        <v>3729</v>
      </c>
    </row>
    <row r="106" spans="1:9" ht="31.5" x14ac:dyDescent="0.5">
      <c r="A106" s="60" t="s">
        <v>1401</v>
      </c>
      <c r="B106" s="64"/>
      <c r="C106" s="64"/>
      <c r="D106" s="64" t="s">
        <v>1356</v>
      </c>
      <c r="E106" s="64" t="s">
        <v>1357</v>
      </c>
      <c r="F106" s="302"/>
      <c r="G106" s="281">
        <v>4229</v>
      </c>
    </row>
    <row r="107" spans="1:9" ht="31.5" x14ac:dyDescent="0.5">
      <c r="A107" s="60" t="s">
        <v>1402</v>
      </c>
      <c r="B107" s="64"/>
      <c r="C107" s="64"/>
      <c r="D107" s="64" t="s">
        <v>1358</v>
      </c>
      <c r="E107" s="64" t="s">
        <v>1359</v>
      </c>
      <c r="F107" s="302"/>
      <c r="G107" s="281">
        <v>5548</v>
      </c>
    </row>
    <row r="108" spans="1:9" ht="23.25" x14ac:dyDescent="0.35">
      <c r="A108" s="62" t="s">
        <v>1494</v>
      </c>
      <c r="B108" s="288" t="s">
        <v>1458</v>
      </c>
      <c r="C108" s="289"/>
      <c r="D108" s="289"/>
      <c r="E108" s="289"/>
      <c r="F108" s="289"/>
      <c r="G108" s="290"/>
    </row>
    <row r="109" spans="1:9" ht="31.5" x14ac:dyDescent="0.5">
      <c r="A109" s="60" t="s">
        <v>2530</v>
      </c>
      <c r="B109" s="64" t="s">
        <v>105</v>
      </c>
      <c r="C109" s="64" t="s">
        <v>1375</v>
      </c>
      <c r="D109" s="64" t="s">
        <v>1321</v>
      </c>
      <c r="E109" s="64" t="s">
        <v>1322</v>
      </c>
      <c r="F109" s="302"/>
      <c r="G109" s="281">
        <v>1999</v>
      </c>
      <c r="H109" s="64"/>
    </row>
    <row r="110" spans="1:9" ht="31.5" x14ac:dyDescent="0.5">
      <c r="A110" s="60" t="s">
        <v>1403</v>
      </c>
      <c r="B110" s="64" t="s">
        <v>105</v>
      </c>
      <c r="C110" s="64" t="s">
        <v>1448</v>
      </c>
      <c r="D110" s="64" t="s">
        <v>1323</v>
      </c>
      <c r="E110" s="64" t="s">
        <v>1324</v>
      </c>
      <c r="F110" s="302"/>
      <c r="G110" s="281">
        <v>2100</v>
      </c>
      <c r="H110" s="64"/>
    </row>
    <row r="111" spans="1:9" ht="31.5" x14ac:dyDescent="0.5">
      <c r="A111" s="60" t="s">
        <v>1404</v>
      </c>
      <c r="B111" s="64" t="s">
        <v>105</v>
      </c>
      <c r="C111" s="64" t="s">
        <v>1378</v>
      </c>
      <c r="D111" s="64" t="s">
        <v>1335</v>
      </c>
      <c r="E111" s="64" t="s">
        <v>1336</v>
      </c>
      <c r="F111" s="302"/>
      <c r="G111" s="281">
        <v>2699</v>
      </c>
      <c r="H111" s="64"/>
    </row>
    <row r="112" spans="1:9" ht="31.5" x14ac:dyDescent="0.5">
      <c r="A112" s="60" t="s">
        <v>1405</v>
      </c>
      <c r="B112" s="64" t="s">
        <v>105</v>
      </c>
      <c r="C112" s="64" t="s">
        <v>112</v>
      </c>
      <c r="D112" s="64" t="s">
        <v>1337</v>
      </c>
      <c r="E112" s="64" t="s">
        <v>1338</v>
      </c>
      <c r="F112" s="302"/>
      <c r="G112" s="281">
        <v>2900</v>
      </c>
      <c r="H112" s="64"/>
    </row>
    <row r="113" spans="1:8" ht="31.5" x14ac:dyDescent="0.5">
      <c r="A113" s="60" t="s">
        <v>1406</v>
      </c>
      <c r="B113" s="64"/>
      <c r="C113" s="64"/>
      <c r="D113" s="64" t="s">
        <v>1339</v>
      </c>
      <c r="E113" s="64" t="s">
        <v>1340</v>
      </c>
      <c r="F113" s="302"/>
      <c r="G113" s="281">
        <v>3400</v>
      </c>
      <c r="H113" s="64"/>
    </row>
    <row r="114" spans="1:8" ht="23.25" x14ac:dyDescent="0.35">
      <c r="A114" s="62" t="s">
        <v>1497</v>
      </c>
      <c r="B114" s="288" t="s">
        <v>1485</v>
      </c>
      <c r="C114" s="289"/>
      <c r="D114" s="289"/>
      <c r="E114" s="289"/>
      <c r="F114" s="289"/>
      <c r="G114" s="290"/>
    </row>
    <row r="115" spans="1:8" ht="31.5" x14ac:dyDescent="0.5">
      <c r="A115" s="60" t="s">
        <v>2531</v>
      </c>
      <c r="B115" s="64" t="s">
        <v>7</v>
      </c>
      <c r="C115" s="64" t="s">
        <v>1057</v>
      </c>
      <c r="D115" s="64" t="s">
        <v>1330</v>
      </c>
      <c r="E115" s="64" t="s">
        <v>1331</v>
      </c>
      <c r="F115" s="302"/>
      <c r="G115" s="281">
        <v>2329</v>
      </c>
    </row>
    <row r="116" spans="1:8" ht="31.5" x14ac:dyDescent="0.5">
      <c r="A116" s="60" t="s">
        <v>1409</v>
      </c>
      <c r="B116" s="64" t="s">
        <v>7</v>
      </c>
      <c r="C116" s="64" t="s">
        <v>240</v>
      </c>
      <c r="D116" s="64" t="s">
        <v>110</v>
      </c>
      <c r="E116" s="64" t="s">
        <v>1332</v>
      </c>
      <c r="F116" s="302"/>
      <c r="G116" s="281">
        <v>2300</v>
      </c>
    </row>
    <row r="117" spans="1:8" ht="31.5" x14ac:dyDescent="0.5">
      <c r="A117" s="60" t="s">
        <v>1410</v>
      </c>
      <c r="B117" s="64" t="s">
        <v>7</v>
      </c>
      <c r="C117" s="64" t="s">
        <v>1441</v>
      </c>
      <c r="D117" s="64" t="s">
        <v>1352</v>
      </c>
      <c r="E117" s="64" t="s">
        <v>1353</v>
      </c>
      <c r="F117" s="302"/>
      <c r="G117" s="281">
        <v>3000</v>
      </c>
    </row>
    <row r="118" spans="1:8" ht="31.5" x14ac:dyDescent="0.5">
      <c r="A118" s="60" t="s">
        <v>1411</v>
      </c>
      <c r="B118" s="64" t="s">
        <v>7</v>
      </c>
      <c r="C118" s="64" t="s">
        <v>1235</v>
      </c>
      <c r="D118" s="64" t="s">
        <v>1354</v>
      </c>
      <c r="E118" s="64" t="s">
        <v>1355</v>
      </c>
      <c r="F118" s="302"/>
      <c r="G118" s="281">
        <v>3200</v>
      </c>
    </row>
    <row r="119" spans="1:8" ht="31.5" x14ac:dyDescent="0.5">
      <c r="A119" s="60" t="s">
        <v>1412</v>
      </c>
      <c r="B119" s="64"/>
      <c r="C119" s="64"/>
      <c r="D119" s="64" t="s">
        <v>1407</v>
      </c>
      <c r="E119" s="64" t="s">
        <v>1408</v>
      </c>
      <c r="F119" s="302"/>
      <c r="G119" s="281">
        <v>3700</v>
      </c>
    </row>
    <row r="120" spans="1:8" ht="23.25" x14ac:dyDescent="0.35">
      <c r="A120" s="62" t="s">
        <v>1495</v>
      </c>
      <c r="B120" s="288" t="s">
        <v>1458</v>
      </c>
      <c r="C120" s="289"/>
      <c r="D120" s="289"/>
      <c r="E120" s="289"/>
      <c r="F120" s="289"/>
      <c r="G120" s="290"/>
    </row>
    <row r="121" spans="1:8" ht="31.5" x14ac:dyDescent="0.5">
      <c r="A121" s="60" t="s">
        <v>1413</v>
      </c>
      <c r="B121" s="64" t="s">
        <v>105</v>
      </c>
      <c r="C121" s="64" t="s">
        <v>112</v>
      </c>
      <c r="D121" s="64" t="s">
        <v>1337</v>
      </c>
      <c r="E121" s="64" t="s">
        <v>1338</v>
      </c>
      <c r="F121" s="302"/>
      <c r="G121" s="281">
        <v>2999</v>
      </c>
    </row>
    <row r="122" spans="1:8" ht="31.5" x14ac:dyDescent="0.5">
      <c r="A122" s="60" t="s">
        <v>1414</v>
      </c>
      <c r="B122" s="64"/>
      <c r="C122" s="64"/>
      <c r="D122" s="64" t="s">
        <v>1339</v>
      </c>
      <c r="E122" s="64" t="s">
        <v>1340</v>
      </c>
      <c r="F122" s="302"/>
      <c r="G122" s="281">
        <v>3539</v>
      </c>
    </row>
    <row r="123" spans="1:8" ht="31.5" x14ac:dyDescent="0.5">
      <c r="A123" s="305"/>
      <c r="B123" s="306"/>
      <c r="C123" s="306"/>
      <c r="D123" s="306"/>
      <c r="E123" s="306"/>
      <c r="F123" s="302"/>
      <c r="G123" s="15"/>
    </row>
    <row r="124" spans="1:8" ht="23.25" x14ac:dyDescent="0.35">
      <c r="A124" s="62" t="s">
        <v>1496</v>
      </c>
      <c r="B124" s="288" t="s">
        <v>1485</v>
      </c>
      <c r="C124" s="289"/>
      <c r="D124" s="289"/>
      <c r="E124" s="289"/>
      <c r="F124" s="289"/>
      <c r="G124" s="290"/>
    </row>
    <row r="125" spans="1:8" ht="31.5" x14ac:dyDescent="0.5">
      <c r="A125" s="60" t="s">
        <v>1415</v>
      </c>
      <c r="B125" s="64" t="s">
        <v>7</v>
      </c>
      <c r="C125" s="64" t="s">
        <v>111</v>
      </c>
      <c r="D125" s="64" t="s">
        <v>1354</v>
      </c>
      <c r="E125" s="64" t="s">
        <v>1355</v>
      </c>
      <c r="F125" s="302"/>
      <c r="G125" s="281">
        <v>3449</v>
      </c>
    </row>
    <row r="126" spans="1:8" ht="31.5" x14ac:dyDescent="0.5">
      <c r="A126" s="60" t="s">
        <v>1416</v>
      </c>
      <c r="B126" s="64"/>
      <c r="C126" s="64"/>
      <c r="D126" s="64" t="s">
        <v>1407</v>
      </c>
      <c r="E126" s="64" t="s">
        <v>1408</v>
      </c>
      <c r="F126" s="302"/>
      <c r="G126" s="281">
        <v>3900</v>
      </c>
    </row>
    <row r="127" spans="1:8" ht="31.5" x14ac:dyDescent="0.5">
      <c r="A127" s="305"/>
      <c r="B127" s="306"/>
      <c r="C127" s="306"/>
      <c r="D127" s="306"/>
      <c r="E127" s="306"/>
      <c r="F127" s="302"/>
      <c r="G127" s="15"/>
    </row>
    <row r="128" spans="1:8" ht="21" customHeight="1" x14ac:dyDescent="0.25">
      <c r="A128" s="299" t="s">
        <v>1467</v>
      </c>
      <c r="B128" s="300"/>
      <c r="C128" s="300"/>
      <c r="D128" s="300"/>
      <c r="E128" s="300"/>
      <c r="F128" s="300"/>
      <c r="G128" s="301"/>
    </row>
    <row r="129" spans="1:8" ht="23.25" x14ac:dyDescent="0.35">
      <c r="A129" s="62" t="s">
        <v>1499</v>
      </c>
      <c r="B129" s="288" t="s">
        <v>1458</v>
      </c>
      <c r="C129" s="289"/>
      <c r="D129" s="289"/>
      <c r="E129" s="289"/>
      <c r="F129" s="289"/>
      <c r="G129" s="290"/>
    </row>
    <row r="130" spans="1:8" ht="31.5" x14ac:dyDescent="0.5">
      <c r="A130" s="60" t="s">
        <v>1417</v>
      </c>
      <c r="B130" s="64" t="s">
        <v>105</v>
      </c>
      <c r="C130" s="64" t="s">
        <v>1375</v>
      </c>
      <c r="D130" s="64" t="s">
        <v>1320</v>
      </c>
      <c r="E130" s="64" t="s">
        <v>1321</v>
      </c>
      <c r="F130" s="302"/>
      <c r="G130" s="281">
        <v>1949</v>
      </c>
      <c r="H130" s="64"/>
    </row>
    <row r="131" spans="1:8" ht="31.5" x14ac:dyDescent="0.5">
      <c r="A131" s="60" t="s">
        <v>1418</v>
      </c>
      <c r="B131" s="64" t="s">
        <v>105</v>
      </c>
      <c r="C131" s="64" t="s">
        <v>1376</v>
      </c>
      <c r="D131" s="64" t="s">
        <v>1321</v>
      </c>
      <c r="E131" s="64" t="s">
        <v>1322</v>
      </c>
      <c r="F131" s="302"/>
      <c r="G131" s="281">
        <v>2149</v>
      </c>
      <c r="H131" s="64"/>
    </row>
    <row r="132" spans="1:8" ht="31.5" x14ac:dyDescent="0.5">
      <c r="A132" s="60" t="s">
        <v>1419</v>
      </c>
      <c r="B132" s="64" t="s">
        <v>1423</v>
      </c>
      <c r="C132" s="64" t="s">
        <v>1440</v>
      </c>
      <c r="D132" s="64" t="s">
        <v>1323</v>
      </c>
      <c r="E132" s="64" t="s">
        <v>1324</v>
      </c>
      <c r="F132" s="302"/>
      <c r="G132" s="281">
        <v>2349</v>
      </c>
      <c r="H132" s="64"/>
    </row>
    <row r="133" spans="1:8" ht="31.5" x14ac:dyDescent="0.5">
      <c r="A133" s="60" t="s">
        <v>1420</v>
      </c>
      <c r="B133" s="64" t="s">
        <v>1423</v>
      </c>
      <c r="C133" s="64" t="s">
        <v>1378</v>
      </c>
      <c r="D133" s="64" t="s">
        <v>1335</v>
      </c>
      <c r="E133" s="64" t="s">
        <v>1336</v>
      </c>
      <c r="F133" s="302"/>
      <c r="G133" s="281">
        <v>3099</v>
      </c>
      <c r="H133" s="64"/>
    </row>
    <row r="134" spans="1:8" ht="31.5" x14ac:dyDescent="0.5">
      <c r="A134" s="60" t="s">
        <v>1421</v>
      </c>
      <c r="B134" s="64" t="s">
        <v>1423</v>
      </c>
      <c r="C134" s="64" t="s">
        <v>112</v>
      </c>
      <c r="D134" s="64" t="s">
        <v>1337</v>
      </c>
      <c r="E134" s="64" t="s">
        <v>1338</v>
      </c>
      <c r="F134" s="302"/>
      <c r="G134" s="281">
        <v>3199</v>
      </c>
      <c r="H134" s="64"/>
    </row>
    <row r="135" spans="1:8" ht="31.5" x14ac:dyDescent="0.5">
      <c r="A135" s="60" t="s">
        <v>1422</v>
      </c>
      <c r="B135" s="64"/>
      <c r="C135" s="64"/>
      <c r="D135" s="64" t="s">
        <v>1339</v>
      </c>
      <c r="E135" s="64" t="s">
        <v>1340</v>
      </c>
      <c r="F135" s="302"/>
      <c r="G135" s="281">
        <v>3699</v>
      </c>
      <c r="H135" s="64"/>
    </row>
    <row r="136" spans="1:8" ht="23.25" x14ac:dyDescent="0.35">
      <c r="A136" s="62" t="s">
        <v>1500</v>
      </c>
      <c r="B136" s="288" t="s">
        <v>1485</v>
      </c>
      <c r="C136" s="289"/>
      <c r="D136" s="289"/>
      <c r="E136" s="289"/>
      <c r="F136" s="289"/>
      <c r="G136" s="290"/>
    </row>
    <row r="137" spans="1:8" ht="31.5" x14ac:dyDescent="0.5">
      <c r="A137" s="60" t="s">
        <v>1425</v>
      </c>
      <c r="B137" s="64" t="s">
        <v>7</v>
      </c>
      <c r="C137" s="64" t="s">
        <v>240</v>
      </c>
      <c r="D137" s="64" t="s">
        <v>108</v>
      </c>
      <c r="E137" s="64" t="s">
        <v>109</v>
      </c>
      <c r="F137" s="302"/>
      <c r="G137" s="281">
        <v>2120</v>
      </c>
    </row>
    <row r="138" spans="1:8" ht="31.5" x14ac:dyDescent="0.5">
      <c r="A138" s="60" t="s">
        <v>1426</v>
      </c>
      <c r="B138" s="64" t="s">
        <v>7</v>
      </c>
      <c r="C138" s="64" t="s">
        <v>111</v>
      </c>
      <c r="D138" s="64" t="s">
        <v>1330</v>
      </c>
      <c r="E138" s="64" t="s">
        <v>1331</v>
      </c>
      <c r="F138" s="302"/>
      <c r="G138" s="281">
        <v>2329</v>
      </c>
    </row>
    <row r="139" spans="1:8" ht="31.5" x14ac:dyDescent="0.5">
      <c r="A139" s="60" t="s">
        <v>1427</v>
      </c>
      <c r="B139" s="64" t="s">
        <v>7</v>
      </c>
      <c r="C139" s="64" t="s">
        <v>240</v>
      </c>
      <c r="D139" s="64" t="s">
        <v>110</v>
      </c>
      <c r="E139" s="64" t="s">
        <v>1332</v>
      </c>
      <c r="F139" s="302"/>
      <c r="G139" s="281">
        <v>2530</v>
      </c>
    </row>
    <row r="140" spans="1:8" ht="31.5" x14ac:dyDescent="0.5">
      <c r="A140" s="60" t="s">
        <v>1428</v>
      </c>
      <c r="B140" s="64" t="s">
        <v>7</v>
      </c>
      <c r="C140" s="64" t="s">
        <v>111</v>
      </c>
      <c r="D140" s="64" t="s">
        <v>1352</v>
      </c>
      <c r="E140" s="64" t="s">
        <v>1353</v>
      </c>
      <c r="F140" s="302"/>
      <c r="G140" s="281">
        <v>3400</v>
      </c>
    </row>
    <row r="141" spans="1:8" ht="31.5" x14ac:dyDescent="0.5">
      <c r="A141" s="60" t="s">
        <v>1429</v>
      </c>
      <c r="B141" s="64" t="s">
        <v>7</v>
      </c>
      <c r="C141" s="64" t="s">
        <v>1468</v>
      </c>
      <c r="D141" s="64" t="s">
        <v>1354</v>
      </c>
      <c r="E141" s="64" t="s">
        <v>1355</v>
      </c>
      <c r="F141" s="302"/>
      <c r="G141" s="281">
        <v>3500</v>
      </c>
    </row>
    <row r="142" spans="1:8" ht="31.5" x14ac:dyDescent="0.5">
      <c r="A142" s="60" t="s">
        <v>1430</v>
      </c>
      <c r="B142" s="64"/>
      <c r="C142" s="64"/>
      <c r="D142" s="64" t="s">
        <v>1424</v>
      </c>
      <c r="E142" s="64" t="s">
        <v>1357</v>
      </c>
      <c r="F142" s="302"/>
      <c r="G142" s="281">
        <v>3960</v>
      </c>
    </row>
    <row r="143" spans="1:8" ht="23.25" x14ac:dyDescent="0.35">
      <c r="A143" s="62" t="s">
        <v>1501</v>
      </c>
      <c r="B143" s="288" t="s">
        <v>1458</v>
      </c>
      <c r="C143" s="289"/>
      <c r="D143" s="289"/>
      <c r="E143" s="289"/>
      <c r="F143" s="289"/>
      <c r="G143" s="290"/>
    </row>
    <row r="144" spans="1:8" ht="31.5" x14ac:dyDescent="0.5">
      <c r="A144" s="60" t="s">
        <v>1431</v>
      </c>
      <c r="B144" s="64" t="s">
        <v>1423</v>
      </c>
      <c r="C144" s="64" t="s">
        <v>112</v>
      </c>
      <c r="D144" s="64" t="s">
        <v>1337</v>
      </c>
      <c r="E144" s="64" t="s">
        <v>1338</v>
      </c>
      <c r="F144" s="302"/>
      <c r="G144" s="281">
        <v>3200</v>
      </c>
    </row>
    <row r="145" spans="1:7" ht="31.5" x14ac:dyDescent="0.5">
      <c r="A145" s="60" t="s">
        <v>1432</v>
      </c>
      <c r="B145" s="64"/>
      <c r="C145" s="64"/>
      <c r="D145" s="64" t="s">
        <v>1339</v>
      </c>
      <c r="E145" s="64" t="s">
        <v>1340</v>
      </c>
      <c r="F145" s="302"/>
      <c r="G145" s="281">
        <v>3829</v>
      </c>
    </row>
    <row r="146" spans="1:7" ht="31.5" x14ac:dyDescent="0.5">
      <c r="A146" s="305"/>
      <c r="B146" s="306"/>
      <c r="C146" s="306"/>
      <c r="D146" s="306"/>
      <c r="E146" s="306"/>
      <c r="F146" s="302"/>
      <c r="G146" s="15"/>
    </row>
    <row r="147" spans="1:7" ht="23.25" x14ac:dyDescent="0.35">
      <c r="A147" s="62" t="s">
        <v>1502</v>
      </c>
      <c r="B147" s="288" t="s">
        <v>1485</v>
      </c>
      <c r="C147" s="289"/>
      <c r="D147" s="289"/>
      <c r="E147" s="289"/>
      <c r="F147" s="289"/>
      <c r="G147" s="290"/>
    </row>
    <row r="148" spans="1:7" ht="31.5" x14ac:dyDescent="0.5">
      <c r="A148" s="60" t="s">
        <v>1433</v>
      </c>
      <c r="B148" s="64" t="s">
        <v>7</v>
      </c>
      <c r="C148" s="64" t="s">
        <v>1439</v>
      </c>
      <c r="D148" s="64" t="s">
        <v>1354</v>
      </c>
      <c r="E148" s="64" t="s">
        <v>1355</v>
      </c>
      <c r="F148" s="302"/>
      <c r="G148" s="281">
        <v>3659</v>
      </c>
    </row>
    <row r="149" spans="1:7" ht="31.5" x14ac:dyDescent="0.5">
      <c r="A149" s="60" t="s">
        <v>1434</v>
      </c>
      <c r="B149" s="64"/>
      <c r="C149" s="64"/>
      <c r="D149" s="64" t="s">
        <v>1424</v>
      </c>
      <c r="E149" s="64" t="s">
        <v>1357</v>
      </c>
      <c r="F149" s="302"/>
      <c r="G149" s="281">
        <v>4169</v>
      </c>
    </row>
    <row r="150" spans="1:7" ht="31.5" x14ac:dyDescent="0.5">
      <c r="A150" s="60" t="s">
        <v>1435</v>
      </c>
      <c r="B150" s="64"/>
      <c r="C150" s="64"/>
      <c r="D150" s="64" t="s">
        <v>1358</v>
      </c>
      <c r="E150" s="64" t="s">
        <v>1359</v>
      </c>
      <c r="F150" s="302"/>
      <c r="G150" s="281">
        <v>5399</v>
      </c>
    </row>
    <row r="151" spans="1:7" ht="21" customHeight="1" x14ac:dyDescent="0.25">
      <c r="A151" s="299" t="s">
        <v>1442</v>
      </c>
      <c r="B151" s="300"/>
      <c r="C151" s="300"/>
      <c r="D151" s="300"/>
      <c r="E151" s="300"/>
      <c r="F151" s="300"/>
      <c r="G151" s="301"/>
    </row>
    <row r="152" spans="1:7" ht="23.25" x14ac:dyDescent="0.25">
      <c r="A152" s="62" t="s">
        <v>1436</v>
      </c>
      <c r="B152" s="288"/>
      <c r="C152" s="288"/>
      <c r="D152" s="288"/>
      <c r="E152" s="288"/>
      <c r="F152" s="288"/>
      <c r="G152" s="371"/>
    </row>
    <row r="153" spans="1:7" ht="31.5" x14ac:dyDescent="0.5">
      <c r="A153" s="60" t="s">
        <v>1298</v>
      </c>
      <c r="B153" s="64" t="s">
        <v>7</v>
      </c>
      <c r="C153" s="64" t="s">
        <v>1210</v>
      </c>
      <c r="D153" s="64" t="s">
        <v>1352</v>
      </c>
      <c r="E153" s="64" t="s">
        <v>1353</v>
      </c>
      <c r="F153" s="302"/>
      <c r="G153" s="281">
        <v>3000</v>
      </c>
    </row>
    <row r="154" spans="1:7" ht="31.5" x14ac:dyDescent="0.5">
      <c r="A154" s="60" t="s">
        <v>1301</v>
      </c>
      <c r="B154" s="64" t="s">
        <v>614</v>
      </c>
      <c r="C154" s="64" t="s">
        <v>1302</v>
      </c>
      <c r="D154" s="64" t="s">
        <v>1437</v>
      </c>
      <c r="E154" s="64" t="s">
        <v>1438</v>
      </c>
      <c r="F154" s="302"/>
      <c r="G154" s="281">
        <v>3200</v>
      </c>
    </row>
    <row r="155" spans="1:7" ht="31.5" x14ac:dyDescent="0.5">
      <c r="A155" s="305"/>
      <c r="B155" s="306"/>
      <c r="C155" s="306"/>
      <c r="D155" s="306"/>
      <c r="E155" s="306"/>
      <c r="F155" s="304"/>
      <c r="G155" s="15"/>
    </row>
    <row r="156" spans="1:7" ht="21" customHeight="1" x14ac:dyDescent="0.25">
      <c r="A156" s="299" t="s">
        <v>1443</v>
      </c>
      <c r="B156" s="300"/>
      <c r="C156" s="300"/>
      <c r="D156" s="300"/>
      <c r="E156" s="300"/>
      <c r="F156" s="300"/>
      <c r="G156" s="301"/>
    </row>
    <row r="157" spans="1:7" ht="23.25" x14ac:dyDescent="0.35">
      <c r="A157" s="62" t="s">
        <v>1444</v>
      </c>
      <c r="B157" s="288" t="s">
        <v>1458</v>
      </c>
      <c r="C157" s="289"/>
      <c r="D157" s="289"/>
      <c r="E157" s="289"/>
      <c r="F157" s="289"/>
      <c r="G157" s="290"/>
    </row>
    <row r="158" spans="1:7" ht="31.5" x14ac:dyDescent="0.5">
      <c r="A158" s="60" t="s">
        <v>1445</v>
      </c>
      <c r="B158" s="64" t="s">
        <v>7</v>
      </c>
      <c r="C158" s="64" t="s">
        <v>240</v>
      </c>
      <c r="D158" s="64" t="s">
        <v>1326</v>
      </c>
      <c r="E158" s="64" t="s">
        <v>1327</v>
      </c>
      <c r="F158" s="302"/>
      <c r="G158" s="281">
        <v>1600</v>
      </c>
    </row>
    <row r="159" spans="1:7" ht="31.5" x14ac:dyDescent="0.5">
      <c r="A159" s="60" t="s">
        <v>2767</v>
      </c>
      <c r="B159" s="64" t="s">
        <v>7</v>
      </c>
      <c r="C159" s="64" t="s">
        <v>714</v>
      </c>
      <c r="D159" s="64" t="s">
        <v>108</v>
      </c>
      <c r="E159" s="64" t="s">
        <v>109</v>
      </c>
      <c r="F159" s="302"/>
      <c r="G159" s="281">
        <v>1850</v>
      </c>
    </row>
    <row r="160" spans="1:7" ht="31.5" x14ac:dyDescent="0.5">
      <c r="A160" s="60" t="s">
        <v>1446</v>
      </c>
      <c r="B160" s="64" t="s">
        <v>7</v>
      </c>
      <c r="C160" s="64" t="s">
        <v>714</v>
      </c>
      <c r="D160" s="64" t="s">
        <v>108</v>
      </c>
      <c r="E160" s="64" t="s">
        <v>109</v>
      </c>
      <c r="F160" s="302"/>
      <c r="G160" s="281">
        <v>1850</v>
      </c>
    </row>
    <row r="161" spans="1:7" ht="31.5" x14ac:dyDescent="0.5">
      <c r="A161" s="305"/>
      <c r="B161" s="338"/>
      <c r="C161" s="338"/>
      <c r="D161" s="338"/>
      <c r="E161" s="338"/>
      <c r="F161" s="302"/>
      <c r="G161" s="15"/>
    </row>
    <row r="162" spans="1:7" ht="21" customHeight="1" x14ac:dyDescent="0.25">
      <c r="A162" s="299" t="s">
        <v>1447</v>
      </c>
      <c r="B162" s="300"/>
      <c r="C162" s="300"/>
      <c r="D162" s="300"/>
      <c r="E162" s="300"/>
      <c r="F162" s="300"/>
      <c r="G162" s="301"/>
    </row>
    <row r="163" spans="1:7" ht="23.25" x14ac:dyDescent="0.35">
      <c r="A163" s="62" t="s">
        <v>1503</v>
      </c>
      <c r="B163" s="288" t="s">
        <v>1458</v>
      </c>
      <c r="C163" s="289"/>
      <c r="D163" s="289"/>
      <c r="E163" s="289"/>
      <c r="F163" s="289"/>
      <c r="G163" s="290"/>
    </row>
    <row r="164" spans="1:7" ht="31.5" x14ac:dyDescent="0.5">
      <c r="A164" s="60" t="s">
        <v>1449</v>
      </c>
      <c r="B164" s="64"/>
      <c r="C164" s="64" t="s">
        <v>1464</v>
      </c>
      <c r="D164" s="64" t="s">
        <v>1450</v>
      </c>
      <c r="E164" s="64" t="s">
        <v>1451</v>
      </c>
      <c r="F164" s="289"/>
      <c r="G164" s="281">
        <v>5600</v>
      </c>
    </row>
    <row r="165" spans="1:7" ht="31.5" x14ac:dyDescent="0.5">
      <c r="A165" s="60" t="s">
        <v>1452</v>
      </c>
      <c r="B165" s="64"/>
      <c r="C165" s="64" t="s">
        <v>1465</v>
      </c>
      <c r="D165" s="64" t="s">
        <v>1454</v>
      </c>
      <c r="E165" s="64" t="s">
        <v>1455</v>
      </c>
      <c r="F165" s="302"/>
      <c r="G165" s="281">
        <v>7500</v>
      </c>
    </row>
    <row r="166" spans="1:7" ht="31.5" x14ac:dyDescent="0.5">
      <c r="A166" s="60" t="s">
        <v>1453</v>
      </c>
      <c r="B166" s="64"/>
      <c r="C166" s="64" t="s">
        <v>1466</v>
      </c>
      <c r="D166" s="64" t="s">
        <v>1456</v>
      </c>
      <c r="E166" s="64" t="s">
        <v>1457</v>
      </c>
      <c r="F166" s="302"/>
      <c r="G166" s="281">
        <v>8100</v>
      </c>
    </row>
    <row r="167" spans="1:7" ht="31.5" x14ac:dyDescent="0.5">
      <c r="A167" s="294"/>
      <c r="B167" s="295"/>
      <c r="C167" s="295"/>
      <c r="D167" s="295"/>
      <c r="E167" s="295"/>
      <c r="F167" s="304"/>
      <c r="G167" s="33"/>
    </row>
    <row r="168" spans="1:7" ht="21" customHeight="1" x14ac:dyDescent="0.25">
      <c r="A168" s="299" t="s">
        <v>1469</v>
      </c>
      <c r="B168" s="300"/>
      <c r="C168" s="300"/>
      <c r="D168" s="300"/>
      <c r="E168" s="300"/>
      <c r="F168" s="300"/>
      <c r="G168" s="301"/>
    </row>
    <row r="169" spans="1:7" ht="23.25" x14ac:dyDescent="0.35">
      <c r="A169" s="62" t="s">
        <v>597</v>
      </c>
      <c r="B169" s="288" t="s">
        <v>1504</v>
      </c>
      <c r="C169" s="289"/>
      <c r="D169" s="289"/>
      <c r="E169" s="289"/>
      <c r="F169" s="289"/>
      <c r="G169" s="290"/>
    </row>
    <row r="170" spans="1:7" ht="30.75" customHeight="1" x14ac:dyDescent="0.5">
      <c r="A170" s="60" t="s">
        <v>1470</v>
      </c>
      <c r="B170" s="64" t="s">
        <v>7</v>
      </c>
      <c r="C170" s="64" t="s">
        <v>1210</v>
      </c>
      <c r="D170" s="64" t="s">
        <v>1475</v>
      </c>
      <c r="E170" s="64" t="s">
        <v>1477</v>
      </c>
      <c r="F170" s="302"/>
      <c r="G170" s="281">
        <v>2550</v>
      </c>
    </row>
    <row r="171" spans="1:7" ht="30.75" customHeight="1" x14ac:dyDescent="0.5">
      <c r="A171" s="60" t="s">
        <v>1471</v>
      </c>
      <c r="B171" s="64" t="s">
        <v>7</v>
      </c>
      <c r="C171" s="64"/>
      <c r="D171" s="64" t="s">
        <v>1474</v>
      </c>
      <c r="E171" s="64" t="s">
        <v>1478</v>
      </c>
      <c r="F171" s="302"/>
      <c r="G171" s="281">
        <v>3100</v>
      </c>
    </row>
    <row r="172" spans="1:7" ht="30.75" customHeight="1" x14ac:dyDescent="0.5">
      <c r="A172" s="60" t="s">
        <v>1472</v>
      </c>
      <c r="B172" s="64" t="s">
        <v>7</v>
      </c>
      <c r="C172" s="64"/>
      <c r="D172" s="64" t="s">
        <v>1476</v>
      </c>
      <c r="E172" s="64" t="s">
        <v>1479</v>
      </c>
      <c r="F172" s="302"/>
      <c r="G172" s="281">
        <v>3900</v>
      </c>
    </row>
    <row r="173" spans="1:7" ht="54.75" customHeight="1" x14ac:dyDescent="0.5">
      <c r="A173" s="305"/>
      <c r="B173" s="338"/>
      <c r="C173" s="338"/>
      <c r="D173" s="338"/>
      <c r="E173" s="338"/>
      <c r="F173" s="203"/>
      <c r="G173" s="207"/>
    </row>
    <row r="174" spans="1:7" ht="23.25" x14ac:dyDescent="0.35">
      <c r="A174" s="62" t="s">
        <v>1505</v>
      </c>
      <c r="B174" s="288" t="s">
        <v>1504</v>
      </c>
      <c r="C174" s="289"/>
      <c r="D174" s="289"/>
      <c r="E174" s="289"/>
      <c r="F174" s="289"/>
      <c r="G174" s="290"/>
    </row>
    <row r="175" spans="1:7" ht="30.75" customHeight="1" x14ac:dyDescent="0.5">
      <c r="A175" s="60" t="s">
        <v>1480</v>
      </c>
      <c r="B175" s="64" t="s">
        <v>7</v>
      </c>
      <c r="C175" s="64" t="s">
        <v>1210</v>
      </c>
      <c r="D175" s="64" t="s">
        <v>1475</v>
      </c>
      <c r="E175" s="64" t="s">
        <v>1477</v>
      </c>
      <c r="F175" s="302"/>
      <c r="G175" s="281">
        <v>2800</v>
      </c>
    </row>
    <row r="176" spans="1:7" ht="30.75" customHeight="1" x14ac:dyDescent="0.5">
      <c r="A176" s="60" t="s">
        <v>1481</v>
      </c>
      <c r="B176" s="64"/>
      <c r="C176" s="64"/>
      <c r="D176" s="64" t="s">
        <v>1474</v>
      </c>
      <c r="E176" s="64" t="s">
        <v>1478</v>
      </c>
      <c r="F176" s="302"/>
      <c r="G176" s="281">
        <v>3400</v>
      </c>
    </row>
    <row r="177" spans="1:7" ht="30.75" customHeight="1" x14ac:dyDescent="0.5">
      <c r="A177" s="60" t="s">
        <v>1482</v>
      </c>
      <c r="B177" s="64"/>
      <c r="C177" s="64"/>
      <c r="D177" s="64" t="s">
        <v>1476</v>
      </c>
      <c r="E177" s="64" t="s">
        <v>1479</v>
      </c>
      <c r="F177" s="302"/>
      <c r="G177" s="281">
        <v>4050</v>
      </c>
    </row>
    <row r="178" spans="1:7" ht="30.75" customHeight="1" x14ac:dyDescent="0.25">
      <c r="A178" s="294"/>
      <c r="B178" s="295"/>
      <c r="C178" s="295"/>
      <c r="D178" s="295"/>
      <c r="E178" s="295"/>
      <c r="F178" s="304"/>
      <c r="G178" s="52"/>
    </row>
  </sheetData>
  <mergeCells count="83">
    <mergeCell ref="F28:F34"/>
    <mergeCell ref="A12:G12"/>
    <mergeCell ref="B13:G13"/>
    <mergeCell ref="F14:F19"/>
    <mergeCell ref="B20:G20"/>
    <mergeCell ref="B27:G27"/>
    <mergeCell ref="F21:F26"/>
    <mergeCell ref="A1:G8"/>
    <mergeCell ref="A9:A11"/>
    <mergeCell ref="B9:B11"/>
    <mergeCell ref="C9:C11"/>
    <mergeCell ref="D9:D11"/>
    <mergeCell ref="E9:E11"/>
    <mergeCell ref="F9:F11"/>
    <mergeCell ref="G9:G11"/>
    <mergeCell ref="B35:G35"/>
    <mergeCell ref="F36:F42"/>
    <mergeCell ref="B43:G43"/>
    <mergeCell ref="F44:F46"/>
    <mergeCell ref="F72:F74"/>
    <mergeCell ref="F52:F58"/>
    <mergeCell ref="B47:G47"/>
    <mergeCell ref="F48:F50"/>
    <mergeCell ref="B51:G51"/>
    <mergeCell ref="B59:G59"/>
    <mergeCell ref="F60:F66"/>
    <mergeCell ref="B67:G67"/>
    <mergeCell ref="F68:F70"/>
    <mergeCell ref="B71:G71"/>
    <mergeCell ref="F77:F80"/>
    <mergeCell ref="B81:G81"/>
    <mergeCell ref="F82:F85"/>
    <mergeCell ref="B86:G86"/>
    <mergeCell ref="A75:G75"/>
    <mergeCell ref="B76:G76"/>
    <mergeCell ref="F87:F89"/>
    <mergeCell ref="A89:E89"/>
    <mergeCell ref="B90:G90"/>
    <mergeCell ref="F91:F93"/>
    <mergeCell ref="A93:E93"/>
    <mergeCell ref="B104:G104"/>
    <mergeCell ref="F105:F107"/>
    <mergeCell ref="B108:G108"/>
    <mergeCell ref="F95:F103"/>
    <mergeCell ref="B94:G94"/>
    <mergeCell ref="B129:G129"/>
    <mergeCell ref="A128:G128"/>
    <mergeCell ref="F109:F113"/>
    <mergeCell ref="B114:G114"/>
    <mergeCell ref="F115:F119"/>
    <mergeCell ref="B120:G120"/>
    <mergeCell ref="F121:F123"/>
    <mergeCell ref="A123:E123"/>
    <mergeCell ref="B124:G124"/>
    <mergeCell ref="F125:F127"/>
    <mergeCell ref="A127:E127"/>
    <mergeCell ref="F130:F135"/>
    <mergeCell ref="B136:G136"/>
    <mergeCell ref="F137:F142"/>
    <mergeCell ref="B143:G143"/>
    <mergeCell ref="F144:F146"/>
    <mergeCell ref="A146:E146"/>
    <mergeCell ref="B147:G147"/>
    <mergeCell ref="F148:F150"/>
    <mergeCell ref="B152:G152"/>
    <mergeCell ref="A155:E155"/>
    <mergeCell ref="A151:G151"/>
    <mergeCell ref="F153:F155"/>
    <mergeCell ref="A162:G162"/>
    <mergeCell ref="A156:G156"/>
    <mergeCell ref="B157:G157"/>
    <mergeCell ref="F158:F161"/>
    <mergeCell ref="A161:E161"/>
    <mergeCell ref="B174:G174"/>
    <mergeCell ref="A178:E178"/>
    <mergeCell ref="F175:F178"/>
    <mergeCell ref="B163:G163"/>
    <mergeCell ref="A167:E167"/>
    <mergeCell ref="F164:F167"/>
    <mergeCell ref="A168:G168"/>
    <mergeCell ref="B169:G169"/>
    <mergeCell ref="F170:F172"/>
    <mergeCell ref="A173:E173"/>
  </mergeCells>
  <pageMargins left="0.7" right="0.7" top="0.75" bottom="0.75" header="0.3" footer="0.3"/>
  <pageSetup scale="43" fitToHeight="0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70"/>
  <sheetViews>
    <sheetView zoomScale="60" zoomScaleNormal="60" workbookViewId="0">
      <pane ySplit="10" topLeftCell="A11" activePane="bottomLeft" state="frozen"/>
      <selection pane="bottomLeft" activeCell="N70" sqref="N7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22"/>
      <c r="B7" s="3"/>
      <c r="C7" s="3"/>
      <c r="D7" s="3"/>
      <c r="E7" s="3"/>
      <c r="F7" s="3"/>
      <c r="G7" s="20"/>
    </row>
    <row r="8" spans="1:7" ht="15" customHeight="1" x14ac:dyDescent="0.25">
      <c r="A8" s="307" t="s">
        <v>837</v>
      </c>
      <c r="B8" s="310" t="s">
        <v>73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2457</v>
      </c>
    </row>
    <row r="9" spans="1:7" ht="15" customHeight="1" x14ac:dyDescent="0.25">
      <c r="A9" s="308"/>
      <c r="B9" s="297"/>
      <c r="C9" s="312"/>
      <c r="D9" s="297"/>
      <c r="E9" s="297"/>
      <c r="F9" s="312"/>
      <c r="G9" s="297"/>
    </row>
    <row r="10" spans="1:7" ht="36" customHeight="1" x14ac:dyDescent="0.25">
      <c r="A10" s="309"/>
      <c r="B10" s="298"/>
      <c r="C10" s="312"/>
      <c r="D10" s="298"/>
      <c r="E10" s="298"/>
      <c r="F10" s="312"/>
      <c r="G10" s="298"/>
    </row>
    <row r="11" spans="1:7" ht="21" customHeight="1" x14ac:dyDescent="0.25">
      <c r="A11" s="299" t="s">
        <v>1880</v>
      </c>
      <c r="B11" s="300"/>
      <c r="C11" s="300"/>
      <c r="D11" s="300"/>
      <c r="E11" s="300"/>
      <c r="F11" s="300"/>
      <c r="G11" s="301"/>
    </row>
    <row r="12" spans="1:7" ht="23.25" x14ac:dyDescent="0.35">
      <c r="A12" s="62" t="s">
        <v>24</v>
      </c>
      <c r="B12" s="288" t="s">
        <v>1892</v>
      </c>
      <c r="C12" s="289"/>
      <c r="D12" s="289"/>
      <c r="E12" s="289"/>
      <c r="F12" s="289"/>
      <c r="G12" s="290"/>
    </row>
    <row r="13" spans="1:7" ht="31.5" x14ac:dyDescent="0.5">
      <c r="A13" s="60" t="s">
        <v>1858</v>
      </c>
      <c r="B13" s="64" t="s">
        <v>26</v>
      </c>
      <c r="C13" s="64" t="s">
        <v>77</v>
      </c>
      <c r="D13" s="64" t="s">
        <v>27</v>
      </c>
      <c r="E13" s="64" t="s">
        <v>28</v>
      </c>
      <c r="F13" s="291"/>
      <c r="G13" s="281">
        <v>889</v>
      </c>
    </row>
    <row r="14" spans="1:7" ht="31.5" x14ac:dyDescent="0.5">
      <c r="A14" s="60" t="s">
        <v>1859</v>
      </c>
      <c r="B14" s="64" t="s">
        <v>26</v>
      </c>
      <c r="C14" s="64" t="s">
        <v>77</v>
      </c>
      <c r="D14" s="64" t="s">
        <v>12</v>
      </c>
      <c r="E14" s="64" t="s">
        <v>31</v>
      </c>
      <c r="F14" s="292"/>
      <c r="G14" s="281">
        <v>939</v>
      </c>
    </row>
    <row r="15" spans="1:7" ht="31.5" x14ac:dyDescent="0.5">
      <c r="A15" s="60" t="s">
        <v>1860</v>
      </c>
      <c r="B15" s="64" t="s">
        <v>26</v>
      </c>
      <c r="C15" s="64" t="s">
        <v>77</v>
      </c>
      <c r="D15" s="64" t="s">
        <v>33</v>
      </c>
      <c r="E15" s="64" t="s">
        <v>34</v>
      </c>
      <c r="F15" s="292"/>
      <c r="G15" s="281">
        <v>1039</v>
      </c>
    </row>
    <row r="16" spans="1:7" ht="31.5" x14ac:dyDescent="0.5">
      <c r="A16" s="60" t="s">
        <v>1861</v>
      </c>
      <c r="B16" s="64" t="s">
        <v>7</v>
      </c>
      <c r="C16" s="64" t="s">
        <v>604</v>
      </c>
      <c r="D16" s="64" t="s">
        <v>36</v>
      </c>
      <c r="E16" s="64" t="s">
        <v>37</v>
      </c>
      <c r="F16" s="302"/>
      <c r="G16" s="281">
        <v>1319</v>
      </c>
    </row>
    <row r="17" spans="1:7" ht="23.25" x14ac:dyDescent="0.35">
      <c r="A17" s="112" t="s">
        <v>1929</v>
      </c>
      <c r="B17" s="288" t="s">
        <v>2336</v>
      </c>
      <c r="C17" s="289"/>
      <c r="D17" s="289"/>
      <c r="E17" s="289"/>
      <c r="F17" s="289"/>
      <c r="G17" s="290"/>
    </row>
    <row r="18" spans="1:7" ht="31.5" x14ac:dyDescent="0.5">
      <c r="A18" s="110" t="s">
        <v>2527</v>
      </c>
      <c r="B18" s="111" t="s">
        <v>26</v>
      </c>
      <c r="C18" s="111" t="s">
        <v>1930</v>
      </c>
      <c r="D18" s="111" t="s">
        <v>2091</v>
      </c>
      <c r="E18" s="111" t="s">
        <v>28</v>
      </c>
      <c r="F18" s="291"/>
      <c r="G18" s="281">
        <v>970</v>
      </c>
    </row>
    <row r="19" spans="1:7" ht="31.5" x14ac:dyDescent="0.5">
      <c r="A19" s="110" t="s">
        <v>2526</v>
      </c>
      <c r="B19" s="111" t="s">
        <v>26</v>
      </c>
      <c r="C19" s="111" t="s">
        <v>1931</v>
      </c>
      <c r="D19" s="111" t="s">
        <v>2092</v>
      </c>
      <c r="E19" s="111" t="s">
        <v>31</v>
      </c>
      <c r="F19" s="292"/>
      <c r="G19" s="281">
        <v>1089</v>
      </c>
    </row>
    <row r="20" spans="1:7" ht="31.5" x14ac:dyDescent="0.5">
      <c r="A20" s="110" t="s">
        <v>2528</v>
      </c>
      <c r="B20" s="111" t="s">
        <v>26</v>
      </c>
      <c r="C20" s="111" t="s">
        <v>1932</v>
      </c>
      <c r="D20" s="111" t="s">
        <v>33</v>
      </c>
      <c r="E20" s="111" t="s">
        <v>34</v>
      </c>
      <c r="F20" s="292"/>
      <c r="G20" s="281">
        <v>1199</v>
      </c>
    </row>
    <row r="21" spans="1:7" ht="31.5" x14ac:dyDescent="0.5">
      <c r="A21" s="110" t="s">
        <v>2529</v>
      </c>
      <c r="B21" s="111" t="s">
        <v>7</v>
      </c>
      <c r="C21" s="111" t="s">
        <v>1725</v>
      </c>
      <c r="D21" s="111" t="s">
        <v>36</v>
      </c>
      <c r="E21" s="111" t="s">
        <v>37</v>
      </c>
      <c r="F21" s="302"/>
      <c r="G21" s="281">
        <v>1429</v>
      </c>
    </row>
    <row r="22" spans="1:7" ht="23.25" x14ac:dyDescent="0.35">
      <c r="A22" s="62" t="s">
        <v>2</v>
      </c>
      <c r="B22" s="288" t="s">
        <v>174</v>
      </c>
      <c r="C22" s="289"/>
      <c r="D22" s="289"/>
      <c r="E22" s="289"/>
      <c r="F22" s="289"/>
      <c r="G22" s="290"/>
    </row>
    <row r="23" spans="1:7" ht="31.5" x14ac:dyDescent="0.5">
      <c r="A23" s="60" t="s">
        <v>1862</v>
      </c>
      <c r="B23" s="64" t="s">
        <v>7</v>
      </c>
      <c r="C23" s="64" t="s">
        <v>16</v>
      </c>
      <c r="D23" s="64" t="s">
        <v>9</v>
      </c>
      <c r="E23" s="64" t="s">
        <v>13</v>
      </c>
      <c r="F23" s="291"/>
      <c r="G23" s="281">
        <v>789</v>
      </c>
    </row>
    <row r="24" spans="1:7" ht="31.5" x14ac:dyDescent="0.5">
      <c r="A24" s="60" t="s">
        <v>1863</v>
      </c>
      <c r="B24" s="64" t="s">
        <v>7</v>
      </c>
      <c r="C24" s="64" t="s">
        <v>17</v>
      </c>
      <c r="D24" s="64" t="s">
        <v>10</v>
      </c>
      <c r="E24" s="64" t="s">
        <v>14</v>
      </c>
      <c r="F24" s="292"/>
      <c r="G24" s="281">
        <v>909</v>
      </c>
    </row>
    <row r="25" spans="1:7" ht="31.5" x14ac:dyDescent="0.5">
      <c r="A25" s="60" t="s">
        <v>1864</v>
      </c>
      <c r="B25" s="64" t="s">
        <v>7</v>
      </c>
      <c r="C25" s="64" t="s">
        <v>18</v>
      </c>
      <c r="D25" s="64" t="s">
        <v>11</v>
      </c>
      <c r="E25" s="64" t="s">
        <v>15</v>
      </c>
      <c r="F25" s="292"/>
      <c r="G25" s="281">
        <v>1175</v>
      </c>
    </row>
    <row r="26" spans="1:7" ht="31.5" x14ac:dyDescent="0.5">
      <c r="A26" s="60" t="s">
        <v>1865</v>
      </c>
      <c r="B26" s="64" t="s">
        <v>7</v>
      </c>
      <c r="C26" s="64" t="s">
        <v>16</v>
      </c>
      <c r="D26" s="64" t="s">
        <v>9</v>
      </c>
      <c r="E26" s="64" t="s">
        <v>13</v>
      </c>
      <c r="F26" s="291"/>
      <c r="G26" s="281">
        <v>799</v>
      </c>
    </row>
    <row r="27" spans="1:7" ht="31.5" x14ac:dyDescent="0.5">
      <c r="A27" s="60" t="s">
        <v>1866</v>
      </c>
      <c r="B27" s="64" t="s">
        <v>7</v>
      </c>
      <c r="C27" s="64" t="s">
        <v>17</v>
      </c>
      <c r="D27" s="64" t="s">
        <v>10</v>
      </c>
      <c r="E27" s="64" t="s">
        <v>14</v>
      </c>
      <c r="F27" s="292"/>
      <c r="G27" s="281">
        <v>949</v>
      </c>
    </row>
    <row r="28" spans="1:7" ht="31.5" x14ac:dyDescent="0.5">
      <c r="A28" s="60" t="s">
        <v>1867</v>
      </c>
      <c r="B28" s="64" t="s">
        <v>7</v>
      </c>
      <c r="C28" s="64" t="s">
        <v>18</v>
      </c>
      <c r="D28" s="64" t="s">
        <v>11</v>
      </c>
      <c r="E28" s="64" t="s">
        <v>15</v>
      </c>
      <c r="F28" s="292"/>
      <c r="G28" s="281">
        <v>1199</v>
      </c>
    </row>
    <row r="29" spans="1:7" ht="23.25" x14ac:dyDescent="0.35">
      <c r="A29" s="137" t="s">
        <v>1834</v>
      </c>
      <c r="B29" s="288" t="s">
        <v>2335</v>
      </c>
      <c r="C29" s="289"/>
      <c r="D29" s="289"/>
      <c r="E29" s="289"/>
      <c r="F29" s="289"/>
      <c r="G29" s="290"/>
    </row>
    <row r="30" spans="1:7" ht="31.5" x14ac:dyDescent="0.5">
      <c r="A30" s="133" t="s">
        <v>2329</v>
      </c>
      <c r="B30" s="134" t="s">
        <v>224</v>
      </c>
      <c r="C30" s="134" t="s">
        <v>1084</v>
      </c>
      <c r="D30" s="134" t="s">
        <v>2332</v>
      </c>
      <c r="E30" s="134" t="s">
        <v>2333</v>
      </c>
      <c r="F30" s="291"/>
      <c r="G30" s="281">
        <v>1175</v>
      </c>
    </row>
    <row r="31" spans="1:7" ht="31.5" x14ac:dyDescent="0.5">
      <c r="A31" s="133" t="s">
        <v>2330</v>
      </c>
      <c r="B31" s="134" t="s">
        <v>224</v>
      </c>
      <c r="C31" s="134" t="s">
        <v>258</v>
      </c>
      <c r="D31" s="134" t="s">
        <v>1294</v>
      </c>
      <c r="E31" s="134" t="s">
        <v>2334</v>
      </c>
      <c r="F31" s="292"/>
      <c r="G31" s="281">
        <v>1252</v>
      </c>
    </row>
    <row r="32" spans="1:7" ht="31.5" x14ac:dyDescent="0.5">
      <c r="A32" s="133" t="s">
        <v>2331</v>
      </c>
      <c r="B32" s="134" t="s">
        <v>224</v>
      </c>
      <c r="C32" s="134" t="s">
        <v>846</v>
      </c>
      <c r="D32" s="134" t="s">
        <v>1296</v>
      </c>
      <c r="E32" s="134" t="s">
        <v>1297</v>
      </c>
      <c r="F32" s="292"/>
      <c r="G32" s="281">
        <v>1609</v>
      </c>
    </row>
    <row r="33" spans="1:7" ht="31.5" x14ac:dyDescent="0.25">
      <c r="A33" s="133"/>
      <c r="B33" s="134"/>
      <c r="C33" s="134"/>
      <c r="D33" s="134"/>
      <c r="E33" s="134"/>
      <c r="F33" s="302"/>
      <c r="G33" s="136"/>
    </row>
    <row r="34" spans="1:7" ht="23.25" x14ac:dyDescent="0.35">
      <c r="A34" s="62" t="s">
        <v>39</v>
      </c>
      <c r="B34" s="288" t="s">
        <v>175</v>
      </c>
      <c r="C34" s="289"/>
      <c r="D34" s="289"/>
      <c r="E34" s="289"/>
      <c r="F34" s="289"/>
      <c r="G34" s="290"/>
    </row>
    <row r="35" spans="1:7" ht="31.5" x14ac:dyDescent="0.5">
      <c r="A35" s="60" t="s">
        <v>1870</v>
      </c>
      <c r="B35" s="64" t="s">
        <v>7</v>
      </c>
      <c r="C35" s="64" t="s">
        <v>16</v>
      </c>
      <c r="D35" s="64" t="s">
        <v>8</v>
      </c>
      <c r="E35" s="64" t="s">
        <v>12</v>
      </c>
      <c r="F35" s="291"/>
      <c r="G35" s="281">
        <v>699</v>
      </c>
    </row>
    <row r="36" spans="1:7" ht="31.5" x14ac:dyDescent="0.5">
      <c r="A36" s="60" t="s">
        <v>1871</v>
      </c>
      <c r="B36" s="64" t="s">
        <v>7</v>
      </c>
      <c r="C36" s="64" t="s">
        <v>16</v>
      </c>
      <c r="D36" s="64" t="s">
        <v>1287</v>
      </c>
      <c r="E36" s="64" t="s">
        <v>1290</v>
      </c>
      <c r="F36" s="292"/>
      <c r="G36" s="281">
        <v>749</v>
      </c>
    </row>
    <row r="37" spans="1:7" ht="31.5" x14ac:dyDescent="0.5">
      <c r="A37" s="60" t="s">
        <v>1872</v>
      </c>
      <c r="B37" s="64" t="s">
        <v>7</v>
      </c>
      <c r="C37" s="64" t="s">
        <v>17</v>
      </c>
      <c r="D37" s="64" t="s">
        <v>1288</v>
      </c>
      <c r="E37" s="64" t="s">
        <v>1291</v>
      </c>
      <c r="F37" s="292"/>
      <c r="G37" s="281">
        <v>799</v>
      </c>
    </row>
    <row r="38" spans="1:7" ht="31.5" x14ac:dyDescent="0.5">
      <c r="A38" s="60" t="s">
        <v>1873</v>
      </c>
      <c r="B38" s="64" t="s">
        <v>7</v>
      </c>
      <c r="C38" s="64" t="s">
        <v>18</v>
      </c>
      <c r="D38" s="64" t="s">
        <v>1289</v>
      </c>
      <c r="E38" s="64" t="s">
        <v>1292</v>
      </c>
      <c r="F38" s="302"/>
      <c r="G38" s="281">
        <v>1119</v>
      </c>
    </row>
    <row r="39" spans="1:7" ht="31.5" x14ac:dyDescent="0.5">
      <c r="A39" s="60" t="s">
        <v>1874</v>
      </c>
      <c r="B39" s="64" t="s">
        <v>7</v>
      </c>
      <c r="C39" s="64" t="s">
        <v>1868</v>
      </c>
      <c r="D39" s="64" t="s">
        <v>42</v>
      </c>
      <c r="E39" s="64" t="s">
        <v>43</v>
      </c>
      <c r="F39" s="302"/>
      <c r="G39" s="281">
        <v>1390</v>
      </c>
    </row>
    <row r="40" spans="1:7" ht="31.5" x14ac:dyDescent="0.5">
      <c r="A40" s="60" t="s">
        <v>1875</v>
      </c>
      <c r="B40" s="64" t="s">
        <v>7</v>
      </c>
      <c r="C40" s="64" t="s">
        <v>1869</v>
      </c>
      <c r="D40" s="64" t="s">
        <v>46</v>
      </c>
      <c r="E40" s="64" t="s">
        <v>47</v>
      </c>
      <c r="F40" s="302"/>
      <c r="G40" s="281">
        <v>1759</v>
      </c>
    </row>
    <row r="41" spans="1:7" ht="31.5" x14ac:dyDescent="0.5">
      <c r="A41" s="60" t="s">
        <v>1876</v>
      </c>
      <c r="B41" s="64" t="s">
        <v>7</v>
      </c>
      <c r="C41" s="64" t="s">
        <v>52</v>
      </c>
      <c r="D41" s="64" t="s">
        <v>50</v>
      </c>
      <c r="E41" s="64" t="s">
        <v>51</v>
      </c>
      <c r="F41" s="302"/>
      <c r="G41" s="281">
        <v>2399</v>
      </c>
    </row>
    <row r="42" spans="1:7" ht="23.25" x14ac:dyDescent="0.35">
      <c r="A42" s="112" t="s">
        <v>1920</v>
      </c>
      <c r="B42" s="288" t="s">
        <v>2337</v>
      </c>
      <c r="C42" s="289"/>
      <c r="D42" s="289"/>
      <c r="E42" s="289"/>
      <c r="F42" s="289"/>
      <c r="G42" s="290"/>
    </row>
    <row r="43" spans="1:7" ht="31.5" x14ac:dyDescent="0.5">
      <c r="A43" s="110" t="s">
        <v>2076</v>
      </c>
      <c r="B43" s="111" t="s">
        <v>7</v>
      </c>
      <c r="C43" s="111" t="s">
        <v>16</v>
      </c>
      <c r="D43" s="111" t="s">
        <v>8</v>
      </c>
      <c r="E43" s="111" t="s">
        <v>12</v>
      </c>
      <c r="F43" s="302"/>
      <c r="G43" s="281">
        <v>749</v>
      </c>
    </row>
    <row r="44" spans="1:7" ht="31.5" x14ac:dyDescent="0.5">
      <c r="A44" s="110" t="s">
        <v>2077</v>
      </c>
      <c r="B44" s="111" t="s">
        <v>7</v>
      </c>
      <c r="C44" s="111" t="s">
        <v>16</v>
      </c>
      <c r="D44" s="111" t="s">
        <v>1287</v>
      </c>
      <c r="E44" s="111" t="s">
        <v>1290</v>
      </c>
      <c r="F44" s="303"/>
      <c r="G44" s="281">
        <v>789</v>
      </c>
    </row>
    <row r="45" spans="1:7" ht="31.5" x14ac:dyDescent="0.5">
      <c r="A45" s="110" t="s">
        <v>2078</v>
      </c>
      <c r="B45" s="111" t="s">
        <v>7</v>
      </c>
      <c r="C45" s="111" t="s">
        <v>17</v>
      </c>
      <c r="D45" s="111" t="s">
        <v>1288</v>
      </c>
      <c r="E45" s="111" t="s">
        <v>1291</v>
      </c>
      <c r="F45" s="303"/>
      <c r="G45" s="281">
        <v>899</v>
      </c>
    </row>
    <row r="46" spans="1:7" ht="31.5" x14ac:dyDescent="0.5">
      <c r="A46" s="110" t="s">
        <v>2079</v>
      </c>
      <c r="B46" s="111" t="s">
        <v>7</v>
      </c>
      <c r="C46" s="111" t="s">
        <v>18</v>
      </c>
      <c r="D46" s="111" t="s">
        <v>1289</v>
      </c>
      <c r="E46" s="111" t="s">
        <v>1292</v>
      </c>
      <c r="F46" s="303"/>
      <c r="G46" s="281">
        <v>1169</v>
      </c>
    </row>
    <row r="47" spans="1:7" ht="31.5" x14ac:dyDescent="0.5">
      <c r="A47" s="276" t="s">
        <v>2780</v>
      </c>
      <c r="B47" s="278" t="s">
        <v>7</v>
      </c>
      <c r="C47" s="278" t="s">
        <v>52</v>
      </c>
      <c r="D47" s="278" t="s">
        <v>1883</v>
      </c>
      <c r="E47" s="278" t="s">
        <v>1919</v>
      </c>
      <c r="F47" s="303"/>
      <c r="G47" s="281">
        <v>2419</v>
      </c>
    </row>
    <row r="48" spans="1:7" ht="31.5" x14ac:dyDescent="0.5">
      <c r="A48" s="276" t="s">
        <v>2781</v>
      </c>
      <c r="B48" s="278" t="s">
        <v>224</v>
      </c>
      <c r="C48" s="278" t="s">
        <v>54</v>
      </c>
      <c r="D48" s="278" t="s">
        <v>2782</v>
      </c>
      <c r="E48" s="278" t="s">
        <v>2783</v>
      </c>
      <c r="F48" s="303"/>
      <c r="G48" s="281">
        <v>2629</v>
      </c>
    </row>
    <row r="49" spans="1:7" ht="23.25" x14ac:dyDescent="0.35">
      <c r="A49" s="62" t="s">
        <v>1877</v>
      </c>
      <c r="B49" s="288" t="s">
        <v>1284</v>
      </c>
      <c r="C49" s="289"/>
      <c r="D49" s="289"/>
      <c r="E49" s="289"/>
      <c r="F49" s="289"/>
      <c r="G49" s="290"/>
    </row>
    <row r="50" spans="1:7" ht="31.5" x14ac:dyDescent="0.5">
      <c r="A50" s="60" t="s">
        <v>2080</v>
      </c>
      <c r="B50" s="64" t="s">
        <v>7</v>
      </c>
      <c r="C50" s="64" t="s">
        <v>58</v>
      </c>
      <c r="D50" s="64" t="s">
        <v>57</v>
      </c>
      <c r="E50" s="64" t="s">
        <v>1878</v>
      </c>
      <c r="F50" s="291"/>
      <c r="G50" s="281">
        <v>1239</v>
      </c>
    </row>
    <row r="51" spans="1:7" ht="31.5" x14ac:dyDescent="0.5">
      <c r="A51" s="60" t="s">
        <v>2081</v>
      </c>
      <c r="B51" s="64" t="s">
        <v>7</v>
      </c>
      <c r="C51" s="64" t="s">
        <v>48</v>
      </c>
      <c r="D51" s="64" t="s">
        <v>60</v>
      </c>
      <c r="E51" s="64" t="s">
        <v>61</v>
      </c>
      <c r="F51" s="292"/>
      <c r="G51" s="281">
        <v>1499</v>
      </c>
    </row>
    <row r="52" spans="1:7" ht="31.5" x14ac:dyDescent="0.25">
      <c r="A52" s="305"/>
      <c r="B52" s="306"/>
      <c r="C52" s="306"/>
      <c r="D52" s="306"/>
      <c r="E52" s="306"/>
      <c r="F52" s="292"/>
      <c r="G52" s="63"/>
    </row>
    <row r="53" spans="1:7" ht="23.25" x14ac:dyDescent="0.35">
      <c r="A53" s="112" t="s">
        <v>1901</v>
      </c>
      <c r="B53" s="288"/>
      <c r="C53" s="289"/>
      <c r="D53" s="289"/>
      <c r="E53" s="289"/>
      <c r="F53" s="289"/>
      <c r="G53" s="290"/>
    </row>
    <row r="54" spans="1:7" ht="31.5" x14ac:dyDescent="0.5">
      <c r="A54" s="110" t="s">
        <v>2083</v>
      </c>
      <c r="B54" s="111" t="s">
        <v>7</v>
      </c>
      <c r="C54" s="111" t="s">
        <v>101</v>
      </c>
      <c r="D54" s="111" t="s">
        <v>2085</v>
      </c>
      <c r="E54" s="111" t="s">
        <v>2086</v>
      </c>
      <c r="F54" s="292"/>
      <c r="G54" s="281">
        <v>639</v>
      </c>
    </row>
    <row r="55" spans="1:7" ht="31.5" x14ac:dyDescent="0.5">
      <c r="A55" s="110" t="s">
        <v>2084</v>
      </c>
      <c r="B55" s="111" t="s">
        <v>7</v>
      </c>
      <c r="C55" s="111" t="s">
        <v>1350</v>
      </c>
      <c r="D55" s="111" t="s">
        <v>69</v>
      </c>
      <c r="E55" s="111" t="s">
        <v>69</v>
      </c>
      <c r="F55" s="292"/>
      <c r="G55" s="281">
        <v>699</v>
      </c>
    </row>
    <row r="56" spans="1:7" ht="23.25" x14ac:dyDescent="0.35">
      <c r="A56" s="112" t="s">
        <v>1910</v>
      </c>
      <c r="B56" s="288" t="s">
        <v>2338</v>
      </c>
      <c r="C56" s="289"/>
      <c r="D56" s="289"/>
      <c r="E56" s="289"/>
      <c r="F56" s="289"/>
      <c r="G56" s="290"/>
    </row>
    <row r="57" spans="1:7" ht="31.5" x14ac:dyDescent="0.5">
      <c r="A57" s="110" t="s">
        <v>2087</v>
      </c>
      <c r="B57" s="111" t="s">
        <v>7</v>
      </c>
      <c r="C57" s="111" t="s">
        <v>1915</v>
      </c>
      <c r="D57" s="111" t="s">
        <v>2089</v>
      </c>
      <c r="E57" s="111" t="s">
        <v>1290</v>
      </c>
      <c r="F57" s="292"/>
      <c r="G57" s="281">
        <v>699</v>
      </c>
    </row>
    <row r="58" spans="1:7" ht="31.5" x14ac:dyDescent="0.5">
      <c r="A58" s="110" t="s">
        <v>2088</v>
      </c>
      <c r="B58" s="111" t="s">
        <v>7</v>
      </c>
      <c r="C58" s="111" t="s">
        <v>713</v>
      </c>
      <c r="D58" s="111" t="s">
        <v>1917</v>
      </c>
      <c r="E58" s="111" t="s">
        <v>2090</v>
      </c>
      <c r="F58" s="355"/>
      <c r="G58" s="281">
        <v>749</v>
      </c>
    </row>
    <row r="59" spans="1:7" ht="21" customHeight="1" x14ac:dyDescent="0.25">
      <c r="A59" s="299" t="s">
        <v>457</v>
      </c>
      <c r="B59" s="300"/>
      <c r="C59" s="300"/>
      <c r="D59" s="300"/>
      <c r="E59" s="300"/>
      <c r="F59" s="300"/>
      <c r="G59" s="301"/>
    </row>
    <row r="60" spans="1:7" ht="23.25" x14ac:dyDescent="0.35">
      <c r="A60" s="62" t="s">
        <v>62</v>
      </c>
      <c r="B60" s="288"/>
      <c r="C60" s="289"/>
      <c r="D60" s="289"/>
      <c r="E60" s="289"/>
      <c r="F60" s="289"/>
      <c r="G60" s="290"/>
    </row>
    <row r="61" spans="1:7" ht="31.5" x14ac:dyDescent="0.5">
      <c r="A61" s="60" t="s">
        <v>2082</v>
      </c>
      <c r="B61" s="64" t="s">
        <v>7</v>
      </c>
      <c r="C61" s="64" t="s">
        <v>71</v>
      </c>
      <c r="D61" s="64" t="s">
        <v>69</v>
      </c>
      <c r="E61" s="64" t="s">
        <v>70</v>
      </c>
      <c r="F61" s="291"/>
      <c r="G61" s="281">
        <v>699</v>
      </c>
    </row>
    <row r="62" spans="1:7" ht="56.25" customHeight="1" x14ac:dyDescent="0.25">
      <c r="A62" s="305"/>
      <c r="B62" s="306"/>
      <c r="C62" s="306"/>
      <c r="D62" s="306"/>
      <c r="E62" s="306"/>
      <c r="F62" s="292"/>
      <c r="G62" s="63"/>
    </row>
    <row r="63" spans="1:7" ht="23.25" x14ac:dyDescent="0.35">
      <c r="A63" s="62" t="s">
        <v>99</v>
      </c>
      <c r="B63" s="288" t="s">
        <v>1893</v>
      </c>
      <c r="C63" s="289"/>
      <c r="D63" s="289"/>
      <c r="E63" s="289"/>
      <c r="F63" s="289"/>
      <c r="G63" s="290"/>
    </row>
    <row r="64" spans="1:7" ht="31.5" x14ac:dyDescent="0.5">
      <c r="A64" s="60" t="s">
        <v>1881</v>
      </c>
      <c r="B64" s="64" t="s">
        <v>7</v>
      </c>
      <c r="C64" s="64" t="s">
        <v>103</v>
      </c>
      <c r="D64" s="64" t="s">
        <v>1879</v>
      </c>
      <c r="E64" s="64" t="s">
        <v>14</v>
      </c>
      <c r="F64" s="291"/>
      <c r="G64" s="281">
        <v>899</v>
      </c>
    </row>
    <row r="65" spans="1:7" x14ac:dyDescent="0.25">
      <c r="A65" s="303"/>
      <c r="B65" s="303"/>
      <c r="C65" s="303"/>
      <c r="D65" s="303"/>
      <c r="E65" s="303"/>
      <c r="F65" s="292"/>
      <c r="G65" s="333"/>
    </row>
    <row r="66" spans="1:7" x14ac:dyDescent="0.25">
      <c r="A66" s="303"/>
      <c r="B66" s="303"/>
      <c r="C66" s="303"/>
      <c r="D66" s="303"/>
      <c r="E66" s="303"/>
      <c r="F66" s="292"/>
      <c r="G66" s="334"/>
    </row>
    <row r="67" spans="1:7" ht="21" customHeight="1" x14ac:dyDescent="0.25">
      <c r="A67" s="299" t="s">
        <v>1014</v>
      </c>
      <c r="B67" s="300"/>
      <c r="C67" s="300"/>
      <c r="D67" s="300"/>
      <c r="E67" s="300"/>
      <c r="F67" s="300"/>
      <c r="G67" s="301"/>
    </row>
    <row r="68" spans="1:7" ht="31.5" x14ac:dyDescent="0.5">
      <c r="A68" s="133" t="s">
        <v>1885</v>
      </c>
      <c r="B68" s="134" t="s">
        <v>7</v>
      </c>
      <c r="C68" s="134" t="s">
        <v>1096</v>
      </c>
      <c r="D68" s="134" t="s">
        <v>1888</v>
      </c>
      <c r="E68" s="134" t="s">
        <v>1889</v>
      </c>
      <c r="F68" s="291"/>
      <c r="G68" s="281">
        <v>1480</v>
      </c>
    </row>
    <row r="69" spans="1:7" ht="31.5" x14ac:dyDescent="0.5">
      <c r="A69" s="133" t="s">
        <v>1886</v>
      </c>
      <c r="B69" s="134" t="s">
        <v>7</v>
      </c>
      <c r="C69" s="134" t="s">
        <v>581</v>
      </c>
      <c r="D69" s="134" t="s">
        <v>90</v>
      </c>
      <c r="E69" s="134" t="s">
        <v>1890</v>
      </c>
      <c r="F69" s="292"/>
      <c r="G69" s="281">
        <v>1635</v>
      </c>
    </row>
    <row r="70" spans="1:7" ht="31.5" x14ac:dyDescent="0.5">
      <c r="A70" s="132" t="s">
        <v>1887</v>
      </c>
      <c r="B70" s="9" t="s">
        <v>7</v>
      </c>
      <c r="C70" s="9" t="s">
        <v>592</v>
      </c>
      <c r="D70" s="9" t="s">
        <v>1891</v>
      </c>
      <c r="E70" s="9" t="s">
        <v>1460</v>
      </c>
      <c r="F70" s="293"/>
      <c r="G70" s="282">
        <v>1999</v>
      </c>
    </row>
  </sheetData>
  <mergeCells count="38">
    <mergeCell ref="B42:G42"/>
    <mergeCell ref="B53:G53"/>
    <mergeCell ref="F23:F25"/>
    <mergeCell ref="F26:F28"/>
    <mergeCell ref="B34:G34"/>
    <mergeCell ref="F35:F41"/>
    <mergeCell ref="B49:G49"/>
    <mergeCell ref="F50:F52"/>
    <mergeCell ref="A52:E52"/>
    <mergeCell ref="B29:G29"/>
    <mergeCell ref="F30:F33"/>
    <mergeCell ref="F43:F48"/>
    <mergeCell ref="G8:G10"/>
    <mergeCell ref="A11:G11"/>
    <mergeCell ref="B12:G12"/>
    <mergeCell ref="F13:F16"/>
    <mergeCell ref="B22:G22"/>
    <mergeCell ref="A8:A10"/>
    <mergeCell ref="B8:B10"/>
    <mergeCell ref="C8:C10"/>
    <mergeCell ref="D8:D10"/>
    <mergeCell ref="E8:E10"/>
    <mergeCell ref="F8:F10"/>
    <mergeCell ref="B17:G17"/>
    <mergeCell ref="F18:F21"/>
    <mergeCell ref="F57:F58"/>
    <mergeCell ref="F54:F55"/>
    <mergeCell ref="B56:G56"/>
    <mergeCell ref="A67:G67"/>
    <mergeCell ref="F68:F70"/>
    <mergeCell ref="B63:G63"/>
    <mergeCell ref="A59:G59"/>
    <mergeCell ref="F64:F66"/>
    <mergeCell ref="A65:E66"/>
    <mergeCell ref="G65:G66"/>
    <mergeCell ref="B60:G60"/>
    <mergeCell ref="F61:F62"/>
    <mergeCell ref="A62:E62"/>
  </mergeCells>
  <pageMargins left="0.7" right="0.7" top="0.75" bottom="0.75" header="0.3" footer="0.3"/>
  <pageSetup scale="45" fitToHeight="0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57"/>
  <sheetViews>
    <sheetView zoomScale="60" zoomScaleNormal="60" workbookViewId="0">
      <pane ySplit="9" topLeftCell="A10" activePane="bottomLeft" state="frozen"/>
      <selection pane="bottomLeft" activeCell="B10" sqref="B10:G10"/>
    </sheetView>
  </sheetViews>
  <sheetFormatPr defaultRowHeight="15" x14ac:dyDescent="0.25"/>
  <cols>
    <col min="1" max="1" width="79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3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22"/>
      <c r="B6" s="3"/>
      <c r="C6" s="3"/>
      <c r="D6" s="3"/>
      <c r="E6" s="3"/>
      <c r="F6" s="3"/>
      <c r="G6" s="21"/>
    </row>
    <row r="7" spans="1:7" ht="15" customHeight="1" x14ac:dyDescent="0.25">
      <c r="A7" s="307" t="s">
        <v>2035</v>
      </c>
      <c r="B7" s="310" t="s">
        <v>73</v>
      </c>
      <c r="C7" s="311" t="s">
        <v>1</v>
      </c>
      <c r="D7" s="310" t="s">
        <v>74</v>
      </c>
      <c r="E7" s="310" t="s">
        <v>75</v>
      </c>
      <c r="F7" s="311" t="s">
        <v>0</v>
      </c>
      <c r="G7" s="363" t="s">
        <v>2457</v>
      </c>
    </row>
    <row r="8" spans="1:7" ht="15" customHeight="1" x14ac:dyDescent="0.25">
      <c r="A8" s="308"/>
      <c r="B8" s="297"/>
      <c r="C8" s="312"/>
      <c r="D8" s="297"/>
      <c r="E8" s="297"/>
      <c r="F8" s="312"/>
      <c r="G8" s="286"/>
    </row>
    <row r="9" spans="1:7" ht="39.75" customHeight="1" x14ac:dyDescent="0.25">
      <c r="A9" s="309"/>
      <c r="B9" s="298"/>
      <c r="C9" s="312"/>
      <c r="D9" s="298"/>
      <c r="E9" s="298"/>
      <c r="F9" s="312"/>
      <c r="G9" s="406"/>
    </row>
    <row r="10" spans="1:7" ht="23.25" x14ac:dyDescent="0.25">
      <c r="A10" s="62" t="s">
        <v>2179</v>
      </c>
      <c r="B10" s="398" t="s">
        <v>2184</v>
      </c>
      <c r="C10" s="398"/>
      <c r="D10" s="398"/>
      <c r="E10" s="398"/>
      <c r="F10" s="398"/>
      <c r="G10" s="399"/>
    </row>
    <row r="11" spans="1:7" ht="30.75" customHeight="1" x14ac:dyDescent="0.25">
      <c r="A11" s="60" t="s">
        <v>2176</v>
      </c>
      <c r="B11" s="64" t="s">
        <v>224</v>
      </c>
      <c r="C11" s="64" t="s">
        <v>2177</v>
      </c>
      <c r="D11" s="64" t="s">
        <v>2181</v>
      </c>
      <c r="E11" s="64" t="s">
        <v>2178</v>
      </c>
      <c r="F11" s="324"/>
      <c r="G11" s="407">
        <v>714</v>
      </c>
    </row>
    <row r="12" spans="1:7" ht="30.75" customHeight="1" x14ac:dyDescent="0.25">
      <c r="A12" s="129" t="s">
        <v>2180</v>
      </c>
      <c r="B12" s="130" t="s">
        <v>224</v>
      </c>
      <c r="C12" s="130" t="s">
        <v>258</v>
      </c>
      <c r="D12" s="130" t="s">
        <v>2182</v>
      </c>
      <c r="E12" s="130" t="s">
        <v>2183</v>
      </c>
      <c r="F12" s="324"/>
      <c r="G12" s="407">
        <v>732</v>
      </c>
    </row>
    <row r="13" spans="1:7" ht="68.25" customHeight="1" x14ac:dyDescent="0.25">
      <c r="A13" s="305"/>
      <c r="B13" s="332"/>
      <c r="C13" s="332"/>
      <c r="D13" s="332"/>
      <c r="E13" s="332"/>
      <c r="F13" s="324"/>
      <c r="G13" s="44"/>
    </row>
    <row r="14" spans="1:7" ht="21" customHeight="1" x14ac:dyDescent="0.25">
      <c r="A14" s="372" t="s">
        <v>97</v>
      </c>
      <c r="B14" s="373"/>
      <c r="C14" s="373"/>
      <c r="D14" s="373"/>
      <c r="E14" s="373"/>
      <c r="F14" s="373"/>
      <c r="G14" s="374"/>
    </row>
    <row r="15" spans="1:7" ht="23.25" x14ac:dyDescent="0.35">
      <c r="A15" s="62" t="s">
        <v>1632</v>
      </c>
      <c r="B15" s="288" t="s">
        <v>1639</v>
      </c>
      <c r="C15" s="289"/>
      <c r="D15" s="289"/>
      <c r="E15" s="289"/>
      <c r="F15" s="289"/>
      <c r="G15" s="290"/>
    </row>
    <row r="16" spans="1:7" ht="31.5" x14ac:dyDescent="0.25">
      <c r="A16" s="60" t="s">
        <v>1633</v>
      </c>
      <c r="B16" s="64" t="s">
        <v>26</v>
      </c>
      <c r="C16" s="64" t="s">
        <v>419</v>
      </c>
      <c r="D16" s="64" t="s">
        <v>1636</v>
      </c>
      <c r="E16" s="64" t="s">
        <v>1638</v>
      </c>
      <c r="F16" s="291"/>
      <c r="G16" s="407">
        <v>1014</v>
      </c>
    </row>
    <row r="17" spans="1:7" ht="31.5" x14ac:dyDescent="0.25">
      <c r="A17" s="60" t="s">
        <v>1634</v>
      </c>
      <c r="B17" s="64" t="s">
        <v>26</v>
      </c>
      <c r="C17" s="64" t="s">
        <v>569</v>
      </c>
      <c r="D17" s="64" t="s">
        <v>567</v>
      </c>
      <c r="E17" s="64" t="s">
        <v>568</v>
      </c>
      <c r="F17" s="292"/>
      <c r="G17" s="407">
        <v>1074</v>
      </c>
    </row>
    <row r="18" spans="1:7" ht="31.5" x14ac:dyDescent="0.25">
      <c r="A18" s="60" t="s">
        <v>1635</v>
      </c>
      <c r="B18" s="64" t="s">
        <v>7</v>
      </c>
      <c r="C18" s="64" t="s">
        <v>58</v>
      </c>
      <c r="D18" s="64" t="s">
        <v>1637</v>
      </c>
      <c r="E18" s="64" t="s">
        <v>1717</v>
      </c>
      <c r="F18" s="292"/>
      <c r="G18" s="407">
        <v>1320</v>
      </c>
    </row>
    <row r="19" spans="1:7" ht="23.25" x14ac:dyDescent="0.35">
      <c r="A19" s="62" t="s">
        <v>571</v>
      </c>
      <c r="B19" s="288" t="s">
        <v>1640</v>
      </c>
      <c r="C19" s="289"/>
      <c r="D19" s="289"/>
      <c r="E19" s="289"/>
      <c r="F19" s="289"/>
      <c r="G19" s="290"/>
    </row>
    <row r="20" spans="1:7" ht="31.5" x14ac:dyDescent="0.25">
      <c r="A20" s="60" t="s">
        <v>1737</v>
      </c>
      <c r="B20" s="64" t="s">
        <v>26</v>
      </c>
      <c r="C20" s="64" t="s">
        <v>77</v>
      </c>
      <c r="D20" s="64" t="s">
        <v>572</v>
      </c>
      <c r="E20" s="64" t="s">
        <v>573</v>
      </c>
      <c r="F20" s="291"/>
      <c r="G20" s="407">
        <v>996</v>
      </c>
    </row>
    <row r="21" spans="1:7" ht="31.5" x14ac:dyDescent="0.25">
      <c r="A21" s="60" t="s">
        <v>1738</v>
      </c>
      <c r="B21" s="64" t="s">
        <v>26</v>
      </c>
      <c r="C21" s="64" t="s">
        <v>77</v>
      </c>
      <c r="D21" s="64" t="s">
        <v>574</v>
      </c>
      <c r="E21" s="64" t="s">
        <v>575</v>
      </c>
      <c r="F21" s="292"/>
      <c r="G21" s="407">
        <v>1068</v>
      </c>
    </row>
    <row r="22" spans="1:7" ht="31.5" x14ac:dyDescent="0.25">
      <c r="A22" s="60" t="s">
        <v>1739</v>
      </c>
      <c r="B22" s="64" t="s">
        <v>7</v>
      </c>
      <c r="C22" s="64" t="s">
        <v>1718</v>
      </c>
      <c r="D22" s="64" t="s">
        <v>576</v>
      </c>
      <c r="E22" s="64" t="s">
        <v>2590</v>
      </c>
      <c r="F22" s="292"/>
      <c r="G22" s="407">
        <v>1284</v>
      </c>
    </row>
    <row r="23" spans="1:7" ht="31.5" x14ac:dyDescent="0.25">
      <c r="A23" s="60" t="s">
        <v>1740</v>
      </c>
      <c r="B23" s="64" t="s">
        <v>7</v>
      </c>
      <c r="C23" s="64" t="s">
        <v>79</v>
      </c>
      <c r="D23" s="64" t="s">
        <v>577</v>
      </c>
      <c r="E23" s="64" t="s">
        <v>578</v>
      </c>
      <c r="F23" s="292"/>
      <c r="G23" s="407">
        <v>1614</v>
      </c>
    </row>
    <row r="24" spans="1:7" ht="23.25" x14ac:dyDescent="0.35">
      <c r="A24" s="62" t="s">
        <v>1719</v>
      </c>
      <c r="B24" s="288" t="s">
        <v>1644</v>
      </c>
      <c r="C24" s="289"/>
      <c r="D24" s="289"/>
      <c r="E24" s="289"/>
      <c r="F24" s="289"/>
      <c r="G24" s="290"/>
    </row>
    <row r="25" spans="1:7" ht="31.5" x14ac:dyDescent="0.25">
      <c r="A25" s="60" t="s">
        <v>1720</v>
      </c>
      <c r="B25" s="64" t="s">
        <v>121</v>
      </c>
      <c r="C25" s="64" t="s">
        <v>1724</v>
      </c>
      <c r="D25" s="64" t="s">
        <v>1726</v>
      </c>
      <c r="E25" s="64" t="s">
        <v>1730</v>
      </c>
      <c r="F25" s="291"/>
      <c r="G25" s="407">
        <v>738</v>
      </c>
    </row>
    <row r="26" spans="1:7" ht="31.5" x14ac:dyDescent="0.25">
      <c r="A26" s="60" t="s">
        <v>1721</v>
      </c>
      <c r="B26" s="64" t="s">
        <v>121</v>
      </c>
      <c r="C26" s="64" t="s">
        <v>412</v>
      </c>
      <c r="D26" s="64" t="s">
        <v>1727</v>
      </c>
      <c r="E26" s="64" t="s">
        <v>1731</v>
      </c>
      <c r="F26" s="292"/>
      <c r="G26" s="407">
        <v>768</v>
      </c>
    </row>
    <row r="27" spans="1:7" ht="31.5" x14ac:dyDescent="0.25">
      <c r="A27" s="60" t="s">
        <v>1722</v>
      </c>
      <c r="B27" s="64" t="s">
        <v>224</v>
      </c>
      <c r="C27" s="64" t="s">
        <v>1725</v>
      </c>
      <c r="D27" s="64" t="s">
        <v>1728</v>
      </c>
      <c r="E27" s="64" t="s">
        <v>1732</v>
      </c>
      <c r="F27" s="292"/>
      <c r="G27" s="407">
        <v>1074</v>
      </c>
    </row>
    <row r="28" spans="1:7" ht="31.5" x14ac:dyDescent="0.25">
      <c r="A28" s="60" t="s">
        <v>1723</v>
      </c>
      <c r="B28" s="64" t="s">
        <v>121</v>
      </c>
      <c r="C28" s="64" t="s">
        <v>412</v>
      </c>
      <c r="D28" s="64" t="s">
        <v>1729</v>
      </c>
      <c r="E28" s="64" t="s">
        <v>1733</v>
      </c>
      <c r="F28" s="292"/>
      <c r="G28" s="407">
        <v>1320</v>
      </c>
    </row>
    <row r="29" spans="1:7" ht="23.25" x14ac:dyDescent="0.35">
      <c r="A29" s="62" t="s">
        <v>1734</v>
      </c>
      <c r="B29" s="288" t="s">
        <v>1644</v>
      </c>
      <c r="C29" s="289"/>
      <c r="D29" s="289"/>
      <c r="E29" s="289"/>
      <c r="F29" s="289"/>
      <c r="G29" s="290"/>
    </row>
    <row r="30" spans="1:7" ht="31.5" x14ac:dyDescent="0.25">
      <c r="A30" s="129" t="s">
        <v>1720</v>
      </c>
      <c r="B30" s="130" t="s">
        <v>993</v>
      </c>
      <c r="C30" s="130" t="s">
        <v>1724</v>
      </c>
      <c r="D30" s="130" t="s">
        <v>1726</v>
      </c>
      <c r="E30" s="130" t="s">
        <v>1730</v>
      </c>
      <c r="F30" s="289"/>
      <c r="G30" s="407">
        <v>798</v>
      </c>
    </row>
    <row r="31" spans="1:7" ht="31.5" x14ac:dyDescent="0.25">
      <c r="A31" s="60" t="s">
        <v>1721</v>
      </c>
      <c r="B31" s="64" t="s">
        <v>121</v>
      </c>
      <c r="C31" s="64" t="s">
        <v>412</v>
      </c>
      <c r="D31" s="64" t="s">
        <v>1727</v>
      </c>
      <c r="E31" s="64" t="s">
        <v>1731</v>
      </c>
      <c r="F31" s="303"/>
      <c r="G31" s="407">
        <v>834</v>
      </c>
    </row>
    <row r="32" spans="1:7" ht="31.5" x14ac:dyDescent="0.25">
      <c r="A32" s="129" t="s">
        <v>1722</v>
      </c>
      <c r="B32" s="130" t="s">
        <v>2185</v>
      </c>
      <c r="C32" s="130" t="s">
        <v>1725</v>
      </c>
      <c r="D32" s="130" t="s">
        <v>1728</v>
      </c>
      <c r="E32" s="130" t="s">
        <v>1732</v>
      </c>
      <c r="F32" s="303"/>
      <c r="G32" s="407">
        <v>1158</v>
      </c>
    </row>
    <row r="33" spans="1:7" ht="31.5" x14ac:dyDescent="0.25">
      <c r="A33" s="129" t="s">
        <v>1723</v>
      </c>
      <c r="B33" s="130" t="s">
        <v>993</v>
      </c>
      <c r="C33" s="130" t="s">
        <v>412</v>
      </c>
      <c r="D33" s="130" t="s">
        <v>1729</v>
      </c>
      <c r="E33" s="130" t="s">
        <v>1733</v>
      </c>
      <c r="F33" s="303"/>
      <c r="G33" s="407">
        <v>1428</v>
      </c>
    </row>
    <row r="34" spans="1:7" ht="54" customHeight="1" x14ac:dyDescent="0.25">
      <c r="A34" s="305"/>
      <c r="B34" s="306"/>
      <c r="C34" s="306"/>
      <c r="D34" s="306"/>
      <c r="E34" s="306"/>
      <c r="F34" s="303"/>
      <c r="G34" s="63"/>
    </row>
    <row r="35" spans="1:7" ht="23.25" x14ac:dyDescent="0.35">
      <c r="A35" s="62" t="s">
        <v>1735</v>
      </c>
      <c r="B35" s="288" t="s">
        <v>1644</v>
      </c>
      <c r="C35" s="289"/>
      <c r="D35" s="289"/>
      <c r="E35" s="289"/>
      <c r="F35" s="289"/>
      <c r="G35" s="290"/>
    </row>
    <row r="36" spans="1:7" ht="31.5" x14ac:dyDescent="0.25">
      <c r="A36" s="60" t="s">
        <v>1736</v>
      </c>
      <c r="B36" s="64" t="s">
        <v>121</v>
      </c>
      <c r="C36" s="64" t="s">
        <v>412</v>
      </c>
      <c r="D36" s="64" t="s">
        <v>1744</v>
      </c>
      <c r="E36" s="64" t="s">
        <v>1642</v>
      </c>
      <c r="F36" s="291"/>
      <c r="G36" s="407">
        <v>630</v>
      </c>
    </row>
    <row r="37" spans="1:7" ht="31.5" x14ac:dyDescent="0.25">
      <c r="A37" s="60" t="s">
        <v>1741</v>
      </c>
      <c r="B37" s="64" t="s">
        <v>7</v>
      </c>
      <c r="C37" s="64" t="s">
        <v>593</v>
      </c>
      <c r="D37" s="64" t="s">
        <v>1641</v>
      </c>
      <c r="E37" s="64" t="s">
        <v>1643</v>
      </c>
      <c r="F37" s="292"/>
      <c r="G37" s="407">
        <v>654</v>
      </c>
    </row>
    <row r="38" spans="1:7" ht="31.5" x14ac:dyDescent="0.25">
      <c r="A38" s="60" t="s">
        <v>1742</v>
      </c>
      <c r="B38" s="64" t="s">
        <v>7</v>
      </c>
      <c r="C38" s="64" t="s">
        <v>1273</v>
      </c>
      <c r="D38" s="64" t="s">
        <v>1745</v>
      </c>
      <c r="E38" s="64" t="s">
        <v>1747</v>
      </c>
      <c r="F38" s="292"/>
      <c r="G38" s="407">
        <v>960</v>
      </c>
    </row>
    <row r="39" spans="1:7" ht="31.5" x14ac:dyDescent="0.25">
      <c r="A39" s="60" t="s">
        <v>1743</v>
      </c>
      <c r="B39" s="64" t="s">
        <v>7</v>
      </c>
      <c r="C39" s="64" t="s">
        <v>570</v>
      </c>
      <c r="D39" s="64" t="s">
        <v>1746</v>
      </c>
      <c r="E39" s="64" t="s">
        <v>1748</v>
      </c>
      <c r="F39" s="292"/>
      <c r="G39" s="407">
        <v>1224</v>
      </c>
    </row>
    <row r="40" spans="1:7" ht="23.25" x14ac:dyDescent="0.35">
      <c r="A40" s="62" t="s">
        <v>582</v>
      </c>
      <c r="B40" s="288" t="s">
        <v>1647</v>
      </c>
      <c r="C40" s="289"/>
      <c r="D40" s="289"/>
      <c r="E40" s="289"/>
      <c r="F40" s="289"/>
      <c r="G40" s="290"/>
    </row>
    <row r="41" spans="1:7" ht="31.5" x14ac:dyDescent="0.25">
      <c r="A41" s="60" t="s">
        <v>1648</v>
      </c>
      <c r="B41" s="64" t="s">
        <v>7</v>
      </c>
      <c r="C41" s="64" t="s">
        <v>456</v>
      </c>
      <c r="D41" s="64" t="s">
        <v>583</v>
      </c>
      <c r="E41" s="64" t="s">
        <v>1650</v>
      </c>
      <c r="F41" s="291"/>
      <c r="G41" s="407">
        <v>540</v>
      </c>
    </row>
    <row r="42" spans="1:7" ht="31.5" x14ac:dyDescent="0.25">
      <c r="A42" s="60" t="s">
        <v>1649</v>
      </c>
      <c r="B42" s="64" t="s">
        <v>7</v>
      </c>
      <c r="C42" s="64" t="s">
        <v>79</v>
      </c>
      <c r="D42" s="64" t="s">
        <v>585</v>
      </c>
      <c r="E42" s="64" t="s">
        <v>586</v>
      </c>
      <c r="F42" s="292"/>
      <c r="G42" s="407">
        <v>570</v>
      </c>
    </row>
    <row r="43" spans="1:7" ht="31.5" x14ac:dyDescent="0.25">
      <c r="A43" s="60" t="s">
        <v>1645</v>
      </c>
      <c r="B43" s="64" t="s">
        <v>7</v>
      </c>
      <c r="C43" s="64" t="s">
        <v>592</v>
      </c>
      <c r="D43" s="64" t="s">
        <v>587</v>
      </c>
      <c r="E43" s="64" t="s">
        <v>588</v>
      </c>
      <c r="F43" s="292"/>
      <c r="G43" s="407">
        <v>870</v>
      </c>
    </row>
    <row r="44" spans="1:7" ht="31.5" x14ac:dyDescent="0.25">
      <c r="A44" s="60" t="s">
        <v>1646</v>
      </c>
      <c r="B44" s="64" t="s">
        <v>7</v>
      </c>
      <c r="C44" s="64" t="s">
        <v>289</v>
      </c>
      <c r="D44" s="64" t="s">
        <v>589</v>
      </c>
      <c r="E44" s="64" t="s">
        <v>590</v>
      </c>
      <c r="F44" s="292"/>
      <c r="G44" s="407">
        <v>1062</v>
      </c>
    </row>
    <row r="45" spans="1:7" ht="21" customHeight="1" x14ac:dyDescent="0.25">
      <c r="A45" s="372" t="s">
        <v>279</v>
      </c>
      <c r="B45" s="373"/>
      <c r="C45" s="373"/>
      <c r="D45" s="373"/>
      <c r="E45" s="373"/>
      <c r="F45" s="373"/>
      <c r="G45" s="374"/>
    </row>
    <row r="46" spans="1:7" ht="31.5" x14ac:dyDescent="0.25">
      <c r="A46" s="60" t="s">
        <v>1749</v>
      </c>
      <c r="B46" s="64" t="s">
        <v>7</v>
      </c>
      <c r="C46" s="64" t="s">
        <v>1752</v>
      </c>
      <c r="D46" s="64" t="s">
        <v>1753</v>
      </c>
      <c r="E46" s="64" t="s">
        <v>1756</v>
      </c>
      <c r="F46" s="291"/>
      <c r="G46" s="407">
        <v>1014</v>
      </c>
    </row>
    <row r="47" spans="1:7" ht="31.5" x14ac:dyDescent="0.25">
      <c r="A47" s="60" t="s">
        <v>1750</v>
      </c>
      <c r="B47" s="64" t="s">
        <v>7</v>
      </c>
      <c r="C47" s="64" t="s">
        <v>593</v>
      </c>
      <c r="D47" s="64" t="s">
        <v>1754</v>
      </c>
      <c r="E47" s="64" t="s">
        <v>1757</v>
      </c>
      <c r="F47" s="292"/>
      <c r="G47" s="407">
        <v>1062</v>
      </c>
    </row>
    <row r="48" spans="1:7" ht="31.5" x14ac:dyDescent="0.25">
      <c r="A48" s="60" t="s">
        <v>1751</v>
      </c>
      <c r="B48" s="64" t="s">
        <v>104</v>
      </c>
      <c r="C48" s="64" t="s">
        <v>593</v>
      </c>
      <c r="D48" s="64" t="s">
        <v>1755</v>
      </c>
      <c r="E48" s="64" t="s">
        <v>1758</v>
      </c>
      <c r="F48" s="292"/>
      <c r="G48" s="407">
        <v>1374</v>
      </c>
    </row>
    <row r="49" spans="1:7" ht="21" customHeight="1" x14ac:dyDescent="0.25">
      <c r="A49" s="372" t="s">
        <v>595</v>
      </c>
      <c r="B49" s="373"/>
      <c r="C49" s="373"/>
      <c r="D49" s="373"/>
      <c r="E49" s="373"/>
      <c r="F49" s="373"/>
      <c r="G49" s="374"/>
    </row>
    <row r="50" spans="1:7" ht="23.25" x14ac:dyDescent="0.35">
      <c r="A50" s="62" t="s">
        <v>596</v>
      </c>
      <c r="B50" s="288" t="s">
        <v>1762</v>
      </c>
      <c r="C50" s="289"/>
      <c r="D50" s="289"/>
      <c r="E50" s="289"/>
      <c r="F50" s="289"/>
      <c r="G50" s="290"/>
    </row>
    <row r="51" spans="1:7" ht="31.5" x14ac:dyDescent="0.25">
      <c r="A51" s="60" t="s">
        <v>1759</v>
      </c>
      <c r="B51" s="64" t="s">
        <v>7</v>
      </c>
      <c r="C51" s="64" t="s">
        <v>103</v>
      </c>
      <c r="D51" s="64" t="s">
        <v>1760</v>
      </c>
      <c r="E51" s="64" t="s">
        <v>1761</v>
      </c>
      <c r="F51" s="302"/>
      <c r="G51" s="283">
        <v>2142</v>
      </c>
    </row>
    <row r="52" spans="1:7" ht="109.5" customHeight="1" x14ac:dyDescent="0.25">
      <c r="A52" s="305"/>
      <c r="B52" s="306"/>
      <c r="C52" s="306"/>
      <c r="D52" s="306"/>
      <c r="E52" s="306"/>
      <c r="F52" s="302"/>
      <c r="G52" s="63"/>
    </row>
    <row r="53" spans="1:7" ht="23.25" x14ac:dyDescent="0.35">
      <c r="A53" s="62" t="s">
        <v>596</v>
      </c>
      <c r="B53" s="288" t="s">
        <v>1763</v>
      </c>
      <c r="C53" s="289"/>
      <c r="D53" s="289"/>
      <c r="E53" s="289"/>
      <c r="F53" s="289"/>
      <c r="G53" s="290"/>
    </row>
    <row r="54" spans="1:7" ht="31.5" x14ac:dyDescent="0.25">
      <c r="A54" s="98" t="s">
        <v>1764</v>
      </c>
      <c r="B54" s="99" t="s">
        <v>104</v>
      </c>
      <c r="C54" s="99" t="s">
        <v>106</v>
      </c>
      <c r="D54" s="99" t="s">
        <v>1769</v>
      </c>
      <c r="E54" s="99" t="s">
        <v>1773</v>
      </c>
      <c r="F54" s="291"/>
      <c r="G54" s="407">
        <v>1578</v>
      </c>
    </row>
    <row r="55" spans="1:7" ht="31.5" x14ac:dyDescent="0.25">
      <c r="A55" s="98" t="s">
        <v>1765</v>
      </c>
      <c r="B55" s="99" t="s">
        <v>105</v>
      </c>
      <c r="C55" s="99" t="s">
        <v>1768</v>
      </c>
      <c r="D55" s="99" t="s">
        <v>1770</v>
      </c>
      <c r="E55" s="99" t="s">
        <v>1774</v>
      </c>
      <c r="F55" s="302"/>
      <c r="G55" s="407">
        <v>2382</v>
      </c>
    </row>
    <row r="56" spans="1:7" ht="31.5" x14ac:dyDescent="0.25">
      <c r="A56" s="69" t="s">
        <v>1766</v>
      </c>
      <c r="B56" s="99" t="s">
        <v>7</v>
      </c>
      <c r="C56" s="99" t="s">
        <v>111</v>
      </c>
      <c r="D56" s="99" t="s">
        <v>1771</v>
      </c>
      <c r="E56" s="99" t="s">
        <v>1775</v>
      </c>
      <c r="F56" s="302"/>
      <c r="G56" s="407">
        <v>2802</v>
      </c>
    </row>
    <row r="57" spans="1:7" ht="31.5" x14ac:dyDescent="0.25">
      <c r="A57" s="104" t="s">
        <v>1767</v>
      </c>
      <c r="B57" s="105" t="s">
        <v>7</v>
      </c>
      <c r="C57" s="105" t="s">
        <v>111</v>
      </c>
      <c r="D57" s="105" t="s">
        <v>1772</v>
      </c>
      <c r="E57" s="105" t="s">
        <v>1776</v>
      </c>
      <c r="F57" s="304"/>
      <c r="G57" s="408">
        <v>3066</v>
      </c>
    </row>
  </sheetData>
  <mergeCells count="32">
    <mergeCell ref="B24:G24"/>
    <mergeCell ref="F25:F28"/>
    <mergeCell ref="C7:C9"/>
    <mergeCell ref="D7:D9"/>
    <mergeCell ref="E7:E9"/>
    <mergeCell ref="F20:F23"/>
    <mergeCell ref="B19:G19"/>
    <mergeCell ref="F54:F57"/>
    <mergeCell ref="F41:F44"/>
    <mergeCell ref="B40:G40"/>
    <mergeCell ref="B53:G53"/>
    <mergeCell ref="A45:G45"/>
    <mergeCell ref="A49:G49"/>
    <mergeCell ref="B50:G50"/>
    <mergeCell ref="A52:E52"/>
    <mergeCell ref="F51:F52"/>
    <mergeCell ref="F46:F48"/>
    <mergeCell ref="B29:G29"/>
    <mergeCell ref="A34:E34"/>
    <mergeCell ref="B35:G35"/>
    <mergeCell ref="F36:F39"/>
    <mergeCell ref="B15:G15"/>
    <mergeCell ref="F16:F18"/>
    <mergeCell ref="A13:E13"/>
    <mergeCell ref="F11:F13"/>
    <mergeCell ref="B10:G10"/>
    <mergeCell ref="F30:F34"/>
    <mergeCell ref="F7:F9"/>
    <mergeCell ref="G7:G9"/>
    <mergeCell ref="A14:G14"/>
    <mergeCell ref="A7:A9"/>
    <mergeCell ref="B7:B9"/>
  </mergeCells>
  <pageMargins left="0.7" right="0.7" top="0.75" bottom="0.75" header="0.3" footer="0.3"/>
  <pageSetup scale="36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33"/>
  <sheetViews>
    <sheetView zoomScale="60" zoomScaleNormal="60" workbookViewId="0">
      <pane ySplit="6" topLeftCell="A7" activePane="bottomLeft" state="frozen"/>
      <selection pane="bottomLeft" activeCell="H10" sqref="H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ht="15" customHeight="1" x14ac:dyDescent="0.25">
      <c r="A7" s="307" t="s">
        <v>837</v>
      </c>
      <c r="B7" s="310" t="s">
        <v>73</v>
      </c>
      <c r="C7" s="311" t="s">
        <v>1</v>
      </c>
      <c r="D7" s="310" t="s">
        <v>74</v>
      </c>
      <c r="E7" s="310" t="s">
        <v>75</v>
      </c>
      <c r="F7" s="311" t="s">
        <v>0</v>
      </c>
      <c r="G7" s="316" t="s">
        <v>2456</v>
      </c>
      <c r="H7" s="313" t="s">
        <v>2455</v>
      </c>
    </row>
    <row r="8" spans="1:8" ht="15" customHeight="1" x14ac:dyDescent="0.25">
      <c r="A8" s="308"/>
      <c r="B8" s="297"/>
      <c r="C8" s="312"/>
      <c r="D8" s="297"/>
      <c r="E8" s="297"/>
      <c r="F8" s="312"/>
      <c r="G8" s="317"/>
      <c r="H8" s="314"/>
    </row>
    <row r="9" spans="1:8" ht="36" customHeight="1" x14ac:dyDescent="0.25">
      <c r="A9" s="309"/>
      <c r="B9" s="298"/>
      <c r="C9" s="312"/>
      <c r="D9" s="298"/>
      <c r="E9" s="298"/>
      <c r="F9" s="312"/>
      <c r="G9" s="318"/>
      <c r="H9" s="315"/>
    </row>
    <row r="10" spans="1:8" ht="18.75" customHeight="1" x14ac:dyDescent="0.25">
      <c r="A10" s="299" t="s">
        <v>800</v>
      </c>
      <c r="B10" s="300"/>
      <c r="C10" s="300"/>
      <c r="D10" s="300"/>
      <c r="E10" s="300"/>
      <c r="F10" s="300"/>
      <c r="G10" s="300"/>
      <c r="H10" s="183"/>
    </row>
    <row r="11" spans="1:8" ht="23.25" x14ac:dyDescent="0.35">
      <c r="A11" s="159" t="s">
        <v>114</v>
      </c>
      <c r="B11" s="288"/>
      <c r="C11" s="289"/>
      <c r="D11" s="289"/>
      <c r="E11" s="289"/>
      <c r="F11" s="289"/>
      <c r="G11" s="289"/>
      <c r="H11" s="181"/>
    </row>
    <row r="12" spans="1:8" ht="31.5" x14ac:dyDescent="0.25">
      <c r="A12" s="155" t="s">
        <v>2409</v>
      </c>
      <c r="B12" s="156" t="s">
        <v>7</v>
      </c>
      <c r="C12" s="156" t="s">
        <v>111</v>
      </c>
      <c r="D12" s="156" t="s">
        <v>2413</v>
      </c>
      <c r="E12" s="156" t="s">
        <v>2417</v>
      </c>
      <c r="F12" s="291"/>
      <c r="G12" s="173">
        <v>1526</v>
      </c>
      <c r="H12" s="185">
        <f>G12/1.95583</f>
        <v>780.23141070542943</v>
      </c>
    </row>
    <row r="13" spans="1:8" ht="31.5" x14ac:dyDescent="0.25">
      <c r="A13" s="155" t="s">
        <v>2410</v>
      </c>
      <c r="B13" s="156" t="s">
        <v>7</v>
      </c>
      <c r="C13" s="156" t="s">
        <v>111</v>
      </c>
      <c r="D13" s="156" t="s">
        <v>2414</v>
      </c>
      <c r="E13" s="156" t="s">
        <v>2418</v>
      </c>
      <c r="F13" s="292"/>
      <c r="G13" s="173">
        <v>1741</v>
      </c>
      <c r="H13" s="185">
        <f t="shared" ref="H13:H26" si="0">G13/1.95583</f>
        <v>890.15916516261643</v>
      </c>
    </row>
    <row r="14" spans="1:8" ht="31.5" x14ac:dyDescent="0.25">
      <c r="A14" s="155" t="s">
        <v>2411</v>
      </c>
      <c r="B14" s="156" t="s">
        <v>7</v>
      </c>
      <c r="C14" s="156" t="s">
        <v>111</v>
      </c>
      <c r="D14" s="156" t="s">
        <v>2415</v>
      </c>
      <c r="E14" s="156" t="s">
        <v>2419</v>
      </c>
      <c r="F14" s="292"/>
      <c r="G14" s="173">
        <v>2836</v>
      </c>
      <c r="H14" s="185">
        <f t="shared" si="0"/>
        <v>1450.0237750724757</v>
      </c>
    </row>
    <row r="15" spans="1:8" ht="31.5" x14ac:dyDescent="0.25">
      <c r="A15" s="155" t="s">
        <v>2412</v>
      </c>
      <c r="B15" s="156" t="s">
        <v>7</v>
      </c>
      <c r="C15" s="156" t="s">
        <v>111</v>
      </c>
      <c r="D15" s="156" t="s">
        <v>2416</v>
      </c>
      <c r="E15" s="156" t="s">
        <v>2416</v>
      </c>
      <c r="F15" s="302"/>
      <c r="G15" s="46">
        <v>3501</v>
      </c>
      <c r="H15" s="185">
        <f t="shared" si="0"/>
        <v>1790.0328760679608</v>
      </c>
    </row>
    <row r="16" spans="1:8" ht="21" customHeight="1" x14ac:dyDescent="0.25">
      <c r="A16" s="299" t="s">
        <v>610</v>
      </c>
      <c r="B16" s="300"/>
      <c r="C16" s="300"/>
      <c r="D16" s="300"/>
      <c r="E16" s="300"/>
      <c r="F16" s="300"/>
      <c r="G16" s="300"/>
      <c r="H16" s="183"/>
    </row>
    <row r="17" spans="1:8" ht="23.25" x14ac:dyDescent="0.35">
      <c r="A17" s="159" t="s">
        <v>1844</v>
      </c>
      <c r="B17" s="288"/>
      <c r="C17" s="289"/>
      <c r="D17" s="289"/>
      <c r="E17" s="289"/>
      <c r="F17" s="289"/>
      <c r="G17" s="289"/>
      <c r="H17" s="181"/>
    </row>
    <row r="18" spans="1:8" ht="31.5" x14ac:dyDescent="0.25">
      <c r="A18" s="155" t="s">
        <v>2420</v>
      </c>
      <c r="B18" s="156"/>
      <c r="C18" s="156"/>
      <c r="D18" s="47" t="s">
        <v>144</v>
      </c>
      <c r="E18" s="47" t="s">
        <v>144</v>
      </c>
      <c r="F18" s="302"/>
      <c r="G18" s="173">
        <v>381</v>
      </c>
      <c r="H18" s="185">
        <f t="shared" si="0"/>
        <v>194.80220673575926</v>
      </c>
    </row>
    <row r="19" spans="1:8" ht="31.5" x14ac:dyDescent="0.25">
      <c r="A19" s="47" t="s">
        <v>2421</v>
      </c>
      <c r="B19" s="47"/>
      <c r="C19" s="47"/>
      <c r="D19" s="47" t="s">
        <v>145</v>
      </c>
      <c r="E19" s="47" t="s">
        <v>145</v>
      </c>
      <c r="F19" s="302"/>
      <c r="G19" s="173">
        <v>401</v>
      </c>
      <c r="H19" s="185">
        <f t="shared" si="0"/>
        <v>205.02804435968361</v>
      </c>
    </row>
    <row r="20" spans="1:8" ht="31.5" x14ac:dyDescent="0.25">
      <c r="A20" s="47" t="s">
        <v>2422</v>
      </c>
      <c r="B20" s="47"/>
      <c r="C20" s="47"/>
      <c r="D20" s="47" t="s">
        <v>143</v>
      </c>
      <c r="E20" s="47" t="s">
        <v>143</v>
      </c>
      <c r="F20" s="302"/>
      <c r="G20" s="173">
        <v>600</v>
      </c>
      <c r="H20" s="185">
        <f t="shared" si="0"/>
        <v>306.77512871773109</v>
      </c>
    </row>
    <row r="21" spans="1:8" ht="31.5" x14ac:dyDescent="0.25">
      <c r="A21" s="320"/>
      <c r="B21" s="295"/>
      <c r="C21" s="295"/>
      <c r="D21" s="295"/>
      <c r="E21" s="295"/>
      <c r="F21" s="302"/>
      <c r="G21" s="52"/>
      <c r="H21" s="185"/>
    </row>
    <row r="22" spans="1:8" ht="21" customHeight="1" x14ac:dyDescent="0.25">
      <c r="A22" s="299" t="s">
        <v>612</v>
      </c>
      <c r="B22" s="300"/>
      <c r="C22" s="300"/>
      <c r="D22" s="300"/>
      <c r="E22" s="300"/>
      <c r="F22" s="300"/>
      <c r="G22" s="300"/>
      <c r="H22" s="183"/>
    </row>
    <row r="23" spans="1:8" ht="23.25" x14ac:dyDescent="0.35">
      <c r="A23" s="186" t="s">
        <v>2406</v>
      </c>
      <c r="B23" s="288"/>
      <c r="C23" s="289"/>
      <c r="D23" s="289"/>
      <c r="E23" s="289"/>
      <c r="F23" s="289"/>
      <c r="G23" s="289"/>
      <c r="H23" s="181"/>
    </row>
    <row r="24" spans="1:8" ht="31.5" x14ac:dyDescent="0.25">
      <c r="A24" s="165" t="s">
        <v>2423</v>
      </c>
      <c r="B24" s="47"/>
      <c r="C24" s="47"/>
      <c r="D24" s="47" t="s">
        <v>144</v>
      </c>
      <c r="E24" s="47" t="s">
        <v>144</v>
      </c>
      <c r="F24" s="302"/>
      <c r="G24" s="173">
        <v>760</v>
      </c>
      <c r="H24" s="185">
        <f t="shared" si="0"/>
        <v>388.58182970912605</v>
      </c>
    </row>
    <row r="25" spans="1:8" ht="31.5" x14ac:dyDescent="0.25">
      <c r="A25" s="165" t="s">
        <v>2424</v>
      </c>
      <c r="B25" s="47"/>
      <c r="C25" s="47"/>
      <c r="D25" s="47" t="s">
        <v>145</v>
      </c>
      <c r="E25" s="47" t="s">
        <v>145</v>
      </c>
      <c r="F25" s="303"/>
      <c r="G25" s="173">
        <v>800</v>
      </c>
      <c r="H25" s="185">
        <f t="shared" si="0"/>
        <v>409.03350495697481</v>
      </c>
    </row>
    <row r="26" spans="1:8" ht="31.5" x14ac:dyDescent="0.25">
      <c r="A26" s="165" t="s">
        <v>2425</v>
      </c>
      <c r="B26" s="47"/>
      <c r="C26" s="47"/>
      <c r="D26" s="47" t="s">
        <v>143</v>
      </c>
      <c r="E26" s="47" t="s">
        <v>143</v>
      </c>
      <c r="F26" s="303"/>
      <c r="G26" s="173">
        <v>890</v>
      </c>
      <c r="H26" s="185">
        <f t="shared" si="0"/>
        <v>455.04977426463444</v>
      </c>
    </row>
    <row r="27" spans="1:8" ht="29.25" customHeight="1" x14ac:dyDescent="0.25">
      <c r="A27" s="319"/>
      <c r="B27" s="295"/>
      <c r="C27" s="295"/>
      <c r="D27" s="295"/>
      <c r="E27" s="295"/>
      <c r="F27" s="304"/>
      <c r="G27" s="52"/>
      <c r="H27" s="184"/>
    </row>
    <row r="28" spans="1:8" ht="23.25" x14ac:dyDescent="0.25">
      <c r="A28" s="47"/>
      <c r="B28" s="47"/>
      <c r="C28" s="47"/>
      <c r="D28" s="47"/>
      <c r="E28" s="47"/>
    </row>
    <row r="29" spans="1:8" ht="23.25" x14ac:dyDescent="0.25">
      <c r="A29" s="47"/>
      <c r="B29" s="47"/>
      <c r="C29" s="47"/>
      <c r="D29" s="47"/>
      <c r="E29" s="47"/>
    </row>
    <row r="30" spans="1:8" ht="23.25" x14ac:dyDescent="0.25">
      <c r="A30" s="47"/>
      <c r="B30" s="47"/>
      <c r="C30" s="47"/>
      <c r="D30" s="47"/>
      <c r="E30" s="47"/>
    </row>
    <row r="31" spans="1:8" ht="23.25" x14ac:dyDescent="0.25">
      <c r="A31" s="47"/>
      <c r="B31" s="47"/>
      <c r="C31" s="47"/>
      <c r="D31" s="47"/>
      <c r="E31" s="47"/>
    </row>
    <row r="32" spans="1:8" ht="23.25" x14ac:dyDescent="0.25">
      <c r="A32" s="47"/>
      <c r="B32" s="47"/>
      <c r="C32" s="47"/>
      <c r="D32" s="47"/>
      <c r="E32" s="47"/>
    </row>
    <row r="33" spans="1:5" ht="23.25" x14ac:dyDescent="0.25">
      <c r="A33" s="47"/>
      <c r="B33" s="47"/>
      <c r="C33" s="47"/>
      <c r="D33" s="47"/>
      <c r="E33" s="47"/>
    </row>
  </sheetData>
  <mergeCells count="19">
    <mergeCell ref="F24:F27"/>
    <mergeCell ref="A27:E27"/>
    <mergeCell ref="A16:G16"/>
    <mergeCell ref="B23:G23"/>
    <mergeCell ref="A22:G22"/>
    <mergeCell ref="F18:F21"/>
    <mergeCell ref="A21:E21"/>
    <mergeCell ref="B17:G17"/>
    <mergeCell ref="F12:F15"/>
    <mergeCell ref="F7:F9"/>
    <mergeCell ref="H7:H9"/>
    <mergeCell ref="G7:G9"/>
    <mergeCell ref="A10:G10"/>
    <mergeCell ref="B11:G11"/>
    <mergeCell ref="A7:A9"/>
    <mergeCell ref="B7:B9"/>
    <mergeCell ref="C7:C9"/>
    <mergeCell ref="D7:D9"/>
    <mergeCell ref="E7:E9"/>
  </mergeCells>
  <pageMargins left="0.7" right="0.7" top="0.75" bottom="0.75" header="0.3" footer="0.3"/>
  <pageSetup scale="40" fitToHeight="0" orientation="portrait" horizontalDpi="0" verticalDpi="0" r:id="rId1"/>
  <ignoredErrors>
    <ignoredError sqref="D18:E19 D24:E25" twoDigitTextYear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6"/>
  <sheetViews>
    <sheetView zoomScale="60" zoomScaleNormal="60" workbookViewId="0">
      <pane ySplit="11" topLeftCell="A12" activePane="bottomLeft" state="frozen"/>
      <selection pane="bottomLeft" activeCell="M14" sqref="M14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02"/>
      <c r="B1" s="302"/>
      <c r="C1" s="302"/>
      <c r="D1" s="302"/>
      <c r="E1" s="302"/>
      <c r="F1" s="302"/>
      <c r="G1" s="347"/>
    </row>
    <row r="2" spans="1:7" x14ac:dyDescent="0.25">
      <c r="A2" s="302"/>
      <c r="B2" s="302"/>
      <c r="C2" s="302"/>
      <c r="D2" s="302"/>
      <c r="E2" s="302"/>
      <c r="F2" s="302"/>
      <c r="G2" s="347"/>
    </row>
    <row r="3" spans="1:7" x14ac:dyDescent="0.25">
      <c r="A3" s="302"/>
      <c r="B3" s="302"/>
      <c r="C3" s="302"/>
      <c r="D3" s="302"/>
      <c r="E3" s="302"/>
      <c r="F3" s="302"/>
      <c r="G3" s="347"/>
    </row>
    <row r="4" spans="1:7" x14ac:dyDescent="0.25">
      <c r="A4" s="302"/>
      <c r="B4" s="302"/>
      <c r="C4" s="302"/>
      <c r="D4" s="302"/>
      <c r="E4" s="302"/>
      <c r="F4" s="302"/>
      <c r="G4" s="347"/>
    </row>
    <row r="5" spans="1:7" x14ac:dyDescent="0.25">
      <c r="A5" s="302"/>
      <c r="B5" s="302"/>
      <c r="C5" s="302"/>
      <c r="D5" s="302"/>
      <c r="E5" s="302"/>
      <c r="F5" s="302"/>
      <c r="G5" s="347"/>
    </row>
    <row r="6" spans="1:7" ht="15" customHeight="1" x14ac:dyDescent="0.25">
      <c r="A6" s="302"/>
      <c r="B6" s="302"/>
      <c r="C6" s="302"/>
      <c r="D6" s="302"/>
      <c r="E6" s="302"/>
      <c r="F6" s="302"/>
      <c r="G6" s="347"/>
    </row>
    <row r="7" spans="1:7" ht="15" customHeight="1" x14ac:dyDescent="0.25">
      <c r="A7" s="302"/>
      <c r="B7" s="302"/>
      <c r="C7" s="302"/>
      <c r="D7" s="302"/>
      <c r="E7" s="302"/>
      <c r="F7" s="302"/>
      <c r="G7" s="347"/>
    </row>
    <row r="8" spans="1:7" ht="15" customHeight="1" x14ac:dyDescent="0.25">
      <c r="A8" s="302"/>
      <c r="B8" s="302"/>
      <c r="C8" s="302"/>
      <c r="D8" s="302"/>
      <c r="E8" s="302"/>
      <c r="F8" s="302"/>
      <c r="G8" s="347"/>
    </row>
    <row r="9" spans="1:7" ht="15" customHeight="1" x14ac:dyDescent="0.25">
      <c r="A9" s="344" t="s">
        <v>290</v>
      </c>
      <c r="B9" s="296" t="s">
        <v>73</v>
      </c>
      <c r="C9" s="345" t="s">
        <v>1</v>
      </c>
      <c r="D9" s="296" t="s">
        <v>74</v>
      </c>
      <c r="E9" s="296" t="s">
        <v>75</v>
      </c>
      <c r="F9" s="345" t="s">
        <v>0</v>
      </c>
      <c r="G9" s="363" t="s">
        <v>2457</v>
      </c>
    </row>
    <row r="10" spans="1:7" ht="15" customHeight="1" x14ac:dyDescent="0.25">
      <c r="A10" s="308"/>
      <c r="B10" s="297"/>
      <c r="C10" s="312"/>
      <c r="D10" s="297"/>
      <c r="E10" s="297"/>
      <c r="F10" s="312"/>
      <c r="G10" s="286"/>
    </row>
    <row r="11" spans="1:7" ht="35.25" customHeight="1" x14ac:dyDescent="0.25">
      <c r="A11" s="309"/>
      <c r="B11" s="298"/>
      <c r="C11" s="312"/>
      <c r="D11" s="298"/>
      <c r="E11" s="298"/>
      <c r="F11" s="312"/>
      <c r="G11" s="287"/>
    </row>
    <row r="12" spans="1:7" ht="23.25" x14ac:dyDescent="0.25">
      <c r="A12" s="62" t="s">
        <v>114</v>
      </c>
      <c r="B12" s="288"/>
      <c r="C12" s="400"/>
      <c r="D12" s="400"/>
      <c r="E12" s="400"/>
      <c r="F12" s="400"/>
      <c r="G12" s="401"/>
    </row>
    <row r="13" spans="1:7" ht="31.5" x14ac:dyDescent="0.25">
      <c r="A13" s="60" t="s">
        <v>1802</v>
      </c>
      <c r="B13" s="64" t="s">
        <v>602</v>
      </c>
      <c r="C13" s="64" t="s">
        <v>603</v>
      </c>
      <c r="D13" s="47" t="s">
        <v>605</v>
      </c>
      <c r="E13" s="47" t="s">
        <v>607</v>
      </c>
      <c r="F13" s="302"/>
      <c r="G13" s="283">
        <v>906</v>
      </c>
    </row>
    <row r="14" spans="1:7" ht="31.5" x14ac:dyDescent="0.25">
      <c r="A14" s="60" t="s">
        <v>1803</v>
      </c>
      <c r="B14" s="64" t="s">
        <v>602</v>
      </c>
      <c r="C14" s="64" t="s">
        <v>604</v>
      </c>
      <c r="D14" s="47" t="s">
        <v>606</v>
      </c>
      <c r="E14" s="47" t="s">
        <v>608</v>
      </c>
      <c r="F14" s="302"/>
      <c r="G14" s="283">
        <v>1248</v>
      </c>
    </row>
    <row r="15" spans="1:7" ht="31.5" x14ac:dyDescent="0.25">
      <c r="A15" s="60" t="s">
        <v>1804</v>
      </c>
      <c r="B15" s="64" t="s">
        <v>602</v>
      </c>
      <c r="C15" s="64" t="s">
        <v>603</v>
      </c>
      <c r="D15" s="47" t="s">
        <v>473</v>
      </c>
      <c r="E15" s="47" t="s">
        <v>609</v>
      </c>
      <c r="F15" s="302"/>
      <c r="G15" s="283">
        <v>1302</v>
      </c>
    </row>
    <row r="16" spans="1:7" ht="31.5" x14ac:dyDescent="0.25">
      <c r="A16" s="60" t="s">
        <v>1805</v>
      </c>
      <c r="B16" s="64" t="s">
        <v>602</v>
      </c>
      <c r="C16" s="64" t="s">
        <v>1807</v>
      </c>
      <c r="D16" s="47" t="s">
        <v>1808</v>
      </c>
      <c r="E16" s="64" t="s">
        <v>616</v>
      </c>
      <c r="F16" s="302"/>
      <c r="G16" s="283">
        <v>1974</v>
      </c>
    </row>
    <row r="17" spans="1:7" ht="31.5" x14ac:dyDescent="0.25">
      <c r="A17" s="60" t="s">
        <v>1806</v>
      </c>
      <c r="B17" s="64" t="s">
        <v>602</v>
      </c>
      <c r="C17" s="64" t="s">
        <v>603</v>
      </c>
      <c r="D17" s="47" t="s">
        <v>621</v>
      </c>
      <c r="E17" s="64" t="s">
        <v>1809</v>
      </c>
      <c r="F17" s="302"/>
      <c r="G17" s="283">
        <v>2076</v>
      </c>
    </row>
    <row r="18" spans="1:7" ht="21" customHeight="1" x14ac:dyDescent="0.25">
      <c r="A18" s="299" t="s">
        <v>610</v>
      </c>
      <c r="B18" s="300"/>
      <c r="C18" s="300"/>
      <c r="D18" s="300"/>
      <c r="E18" s="300"/>
      <c r="F18" s="300"/>
      <c r="G18" s="301"/>
    </row>
    <row r="19" spans="1:7" ht="23.25" x14ac:dyDescent="0.35">
      <c r="A19" s="62" t="s">
        <v>2030</v>
      </c>
      <c r="B19" s="288"/>
      <c r="C19" s="289"/>
      <c r="D19" s="289"/>
      <c r="E19" s="289"/>
      <c r="F19" s="289"/>
      <c r="G19" s="290"/>
    </row>
    <row r="20" spans="1:7" ht="31.5" x14ac:dyDescent="0.25">
      <c r="A20" s="60" t="s">
        <v>1818</v>
      </c>
      <c r="B20" s="64"/>
      <c r="C20" s="64"/>
      <c r="D20" s="47" t="s">
        <v>1810</v>
      </c>
      <c r="E20" s="47" t="s">
        <v>1814</v>
      </c>
      <c r="F20" s="302"/>
      <c r="G20" s="283">
        <v>222</v>
      </c>
    </row>
    <row r="21" spans="1:7" ht="31.5" x14ac:dyDescent="0.25">
      <c r="A21" s="60" t="s">
        <v>1819</v>
      </c>
      <c r="B21" s="64"/>
      <c r="C21" s="64"/>
      <c r="D21" s="47" t="s">
        <v>1811</v>
      </c>
      <c r="E21" s="47" t="s">
        <v>1815</v>
      </c>
      <c r="F21" s="302"/>
      <c r="G21" s="283">
        <v>252</v>
      </c>
    </row>
    <row r="22" spans="1:7" ht="31.5" x14ac:dyDescent="0.25">
      <c r="A22" s="60" t="s">
        <v>1820</v>
      </c>
      <c r="B22" s="64"/>
      <c r="C22" s="64"/>
      <c r="D22" s="47" t="s">
        <v>1812</v>
      </c>
      <c r="E22" s="47" t="s">
        <v>1816</v>
      </c>
      <c r="F22" s="302"/>
      <c r="G22" s="283">
        <v>282</v>
      </c>
    </row>
    <row r="23" spans="1:7" ht="31.5" x14ac:dyDescent="0.25">
      <c r="A23" s="60" t="s">
        <v>1821</v>
      </c>
      <c r="B23" s="64"/>
      <c r="C23" s="64"/>
      <c r="D23" s="64" t="s">
        <v>1813</v>
      </c>
      <c r="E23" s="64" t="s">
        <v>1817</v>
      </c>
      <c r="F23" s="302"/>
      <c r="G23" s="283">
        <v>336</v>
      </c>
    </row>
    <row r="24" spans="1:7" ht="23.25" x14ac:dyDescent="0.35">
      <c r="A24" s="24" t="s">
        <v>2186</v>
      </c>
      <c r="B24" s="288"/>
      <c r="C24" s="289"/>
      <c r="D24" s="289"/>
      <c r="E24" s="289"/>
      <c r="F24" s="289"/>
      <c r="G24" s="290"/>
    </row>
    <row r="25" spans="1:7" ht="31.5" x14ac:dyDescent="0.25">
      <c r="A25" s="27" t="s">
        <v>2187</v>
      </c>
      <c r="B25" s="8"/>
      <c r="C25" s="8"/>
      <c r="D25" s="130" t="s">
        <v>1726</v>
      </c>
      <c r="E25" s="130" t="s">
        <v>1730</v>
      </c>
      <c r="F25" s="302"/>
      <c r="G25" s="283">
        <v>306</v>
      </c>
    </row>
    <row r="26" spans="1:7" ht="31.5" x14ac:dyDescent="0.25">
      <c r="A26" s="27" t="s">
        <v>2188</v>
      </c>
      <c r="B26" s="8"/>
      <c r="C26" s="8"/>
      <c r="D26" s="130" t="s">
        <v>1727</v>
      </c>
      <c r="E26" s="130" t="s">
        <v>1731</v>
      </c>
      <c r="F26" s="302"/>
      <c r="G26" s="283">
        <v>318</v>
      </c>
    </row>
    <row r="27" spans="1:7" ht="31.5" x14ac:dyDescent="0.25">
      <c r="A27" s="27" t="s">
        <v>2189</v>
      </c>
      <c r="B27" s="8"/>
      <c r="C27" s="8"/>
      <c r="D27" s="130" t="s">
        <v>1728</v>
      </c>
      <c r="E27" s="130" t="s">
        <v>1732</v>
      </c>
      <c r="F27" s="302"/>
      <c r="G27" s="283">
        <v>402</v>
      </c>
    </row>
    <row r="28" spans="1:7" ht="31.5" x14ac:dyDescent="0.25">
      <c r="A28" s="27" t="s">
        <v>2190</v>
      </c>
      <c r="B28" s="8"/>
      <c r="C28" s="8"/>
      <c r="D28" s="130" t="s">
        <v>1729</v>
      </c>
      <c r="E28" s="130" t="s">
        <v>1733</v>
      </c>
      <c r="F28" s="302"/>
      <c r="G28" s="283">
        <v>468</v>
      </c>
    </row>
    <row r="29" spans="1:7" ht="23.25" x14ac:dyDescent="0.35">
      <c r="A29" s="24" t="s">
        <v>1734</v>
      </c>
      <c r="B29" s="288"/>
      <c r="C29" s="289"/>
      <c r="D29" s="289"/>
      <c r="E29" s="289"/>
      <c r="F29" s="289"/>
      <c r="G29" s="290"/>
    </row>
    <row r="30" spans="1:7" ht="31.5" x14ac:dyDescent="0.25">
      <c r="A30" s="27" t="s">
        <v>2187</v>
      </c>
      <c r="B30" s="8"/>
      <c r="C30" s="8"/>
      <c r="D30" s="130" t="s">
        <v>1726</v>
      </c>
      <c r="E30" s="130" t="s">
        <v>1730</v>
      </c>
      <c r="F30" s="302"/>
      <c r="G30" s="283">
        <v>342</v>
      </c>
    </row>
    <row r="31" spans="1:7" ht="31.5" x14ac:dyDescent="0.25">
      <c r="A31" s="27" t="s">
        <v>2191</v>
      </c>
      <c r="B31" s="8"/>
      <c r="C31" s="8"/>
      <c r="D31" s="130" t="s">
        <v>1727</v>
      </c>
      <c r="E31" s="130" t="s">
        <v>1731</v>
      </c>
      <c r="F31" s="302"/>
      <c r="G31" s="283">
        <v>360</v>
      </c>
    </row>
    <row r="32" spans="1:7" ht="31.5" x14ac:dyDescent="0.25">
      <c r="A32" s="27" t="s">
        <v>2189</v>
      </c>
      <c r="B32" s="8"/>
      <c r="C32" s="8"/>
      <c r="D32" s="130" t="s">
        <v>1728</v>
      </c>
      <c r="E32" s="130" t="s">
        <v>1732</v>
      </c>
      <c r="F32" s="302"/>
      <c r="G32" s="283">
        <v>450</v>
      </c>
    </row>
    <row r="33" spans="1:7" ht="31.5" x14ac:dyDescent="0.25">
      <c r="A33" s="27" t="s">
        <v>2190</v>
      </c>
      <c r="B33" s="8"/>
      <c r="C33" s="8"/>
      <c r="D33" s="130" t="s">
        <v>1729</v>
      </c>
      <c r="E33" s="130" t="s">
        <v>1733</v>
      </c>
      <c r="F33" s="302"/>
      <c r="G33" s="283">
        <v>528</v>
      </c>
    </row>
    <row r="34" spans="1:7" ht="21" customHeight="1" x14ac:dyDescent="0.25">
      <c r="A34" s="299" t="s">
        <v>612</v>
      </c>
      <c r="B34" s="300"/>
      <c r="C34" s="300"/>
      <c r="D34" s="300"/>
      <c r="E34" s="300"/>
      <c r="F34" s="300"/>
      <c r="G34" s="301"/>
    </row>
    <row r="35" spans="1:7" ht="31.5" x14ac:dyDescent="0.25">
      <c r="A35" s="60" t="s">
        <v>1822</v>
      </c>
      <c r="B35" s="64"/>
      <c r="C35" s="64"/>
      <c r="D35" s="47" t="s">
        <v>1753</v>
      </c>
      <c r="E35" s="47" t="s">
        <v>1756</v>
      </c>
      <c r="F35" s="302"/>
      <c r="G35" s="283">
        <v>366</v>
      </c>
    </row>
    <row r="36" spans="1:7" ht="31.5" x14ac:dyDescent="0.25">
      <c r="A36" s="60" t="s">
        <v>1823</v>
      </c>
      <c r="B36" s="64"/>
      <c r="C36" s="64"/>
      <c r="D36" s="47" t="s">
        <v>1754</v>
      </c>
      <c r="E36" s="47" t="s">
        <v>1825</v>
      </c>
      <c r="F36" s="302"/>
      <c r="G36" s="283">
        <v>396</v>
      </c>
    </row>
    <row r="37" spans="1:7" ht="31.5" x14ac:dyDescent="0.25">
      <c r="A37" s="60" t="s">
        <v>1824</v>
      </c>
      <c r="B37" s="64"/>
      <c r="C37" s="64"/>
      <c r="D37" s="47" t="s">
        <v>1755</v>
      </c>
      <c r="E37" s="47" t="s">
        <v>1758</v>
      </c>
      <c r="F37" s="302"/>
      <c r="G37" s="283">
        <v>516</v>
      </c>
    </row>
    <row r="38" spans="1:7" ht="21" customHeight="1" x14ac:dyDescent="0.25">
      <c r="A38" s="299" t="s">
        <v>532</v>
      </c>
      <c r="B38" s="300"/>
      <c r="C38" s="300"/>
      <c r="D38" s="300"/>
      <c r="E38" s="300"/>
      <c r="F38" s="300"/>
      <c r="G38" s="301"/>
    </row>
    <row r="39" spans="1:7" ht="31.5" x14ac:dyDescent="0.25">
      <c r="A39" s="60" t="s">
        <v>1826</v>
      </c>
      <c r="B39" s="64"/>
      <c r="C39" s="64"/>
      <c r="D39" s="47" t="s">
        <v>611</v>
      </c>
      <c r="E39" s="47" t="s">
        <v>1831</v>
      </c>
      <c r="F39" s="302"/>
      <c r="G39" s="283">
        <v>498</v>
      </c>
    </row>
    <row r="40" spans="1:7" ht="31.5" x14ac:dyDescent="0.25">
      <c r="A40" s="60" t="s">
        <v>1827</v>
      </c>
      <c r="B40" s="64"/>
      <c r="C40" s="64"/>
      <c r="D40" s="47" t="s">
        <v>1829</v>
      </c>
      <c r="E40" s="47" t="s">
        <v>1832</v>
      </c>
      <c r="F40" s="302"/>
      <c r="G40" s="283">
        <v>528</v>
      </c>
    </row>
    <row r="41" spans="1:7" ht="31.5" x14ac:dyDescent="0.25">
      <c r="A41" s="60" t="s">
        <v>1828</v>
      </c>
      <c r="B41" s="64"/>
      <c r="C41" s="64"/>
      <c r="D41" s="47" t="s">
        <v>1830</v>
      </c>
      <c r="E41" s="47" t="s">
        <v>1833</v>
      </c>
      <c r="F41" s="302"/>
      <c r="G41" s="283">
        <v>672</v>
      </c>
    </row>
    <row r="42" spans="1:7" ht="21" customHeight="1" x14ac:dyDescent="0.25">
      <c r="A42" s="299" t="s">
        <v>554</v>
      </c>
      <c r="B42" s="300"/>
      <c r="C42" s="300"/>
      <c r="D42" s="300"/>
      <c r="E42" s="300"/>
      <c r="F42" s="300"/>
      <c r="G42" s="301"/>
    </row>
    <row r="43" spans="1:7" ht="31.5" x14ac:dyDescent="0.25">
      <c r="A43" s="129" t="s">
        <v>2192</v>
      </c>
      <c r="B43" s="8"/>
      <c r="C43" s="8"/>
      <c r="D43" s="47" t="s">
        <v>1052</v>
      </c>
      <c r="E43" s="47" t="s">
        <v>1055</v>
      </c>
      <c r="F43" s="302"/>
      <c r="G43" s="283">
        <v>384</v>
      </c>
    </row>
    <row r="44" spans="1:7" ht="31.5" x14ac:dyDescent="0.25">
      <c r="A44" s="129" t="s">
        <v>2193</v>
      </c>
      <c r="B44" s="8"/>
      <c r="C44" s="8"/>
      <c r="D44" s="47" t="s">
        <v>145</v>
      </c>
      <c r="E44" s="47" t="s">
        <v>142</v>
      </c>
      <c r="F44" s="302"/>
      <c r="G44" s="283">
        <v>402</v>
      </c>
    </row>
    <row r="45" spans="1:7" ht="31.5" x14ac:dyDescent="0.25">
      <c r="A45" s="129" t="s">
        <v>2194</v>
      </c>
      <c r="B45" s="8"/>
      <c r="C45" s="8"/>
      <c r="D45" s="47" t="s">
        <v>143</v>
      </c>
      <c r="E45" s="47" t="s">
        <v>620</v>
      </c>
      <c r="F45" s="302"/>
      <c r="G45" s="283">
        <v>468</v>
      </c>
    </row>
    <row r="46" spans="1:7" ht="31.5" x14ac:dyDescent="0.25">
      <c r="A46" s="128" t="s">
        <v>2195</v>
      </c>
      <c r="B46" s="9"/>
      <c r="C46" s="9"/>
      <c r="D46" s="51" t="s">
        <v>153</v>
      </c>
      <c r="E46" s="51" t="s">
        <v>473</v>
      </c>
      <c r="F46" s="304"/>
      <c r="G46" s="284">
        <v>558</v>
      </c>
    </row>
  </sheetData>
  <mergeCells count="23">
    <mergeCell ref="E9:E11"/>
    <mergeCell ref="F9:F11"/>
    <mergeCell ref="G9:G11"/>
    <mergeCell ref="A42:G42"/>
    <mergeCell ref="F43:F46"/>
    <mergeCell ref="B29:G29"/>
    <mergeCell ref="F30:F33"/>
    <mergeCell ref="A34:G34"/>
    <mergeCell ref="A38:G38"/>
    <mergeCell ref="F20:F23"/>
    <mergeCell ref="F35:F37"/>
    <mergeCell ref="F39:F41"/>
    <mergeCell ref="F25:F28"/>
    <mergeCell ref="B24:G24"/>
    <mergeCell ref="B19:G19"/>
    <mergeCell ref="A18:G18"/>
    <mergeCell ref="B12:G12"/>
    <mergeCell ref="F13:F17"/>
    <mergeCell ref="A1:G8"/>
    <mergeCell ref="A9:A11"/>
    <mergeCell ref="B9:B11"/>
    <mergeCell ref="C9:C11"/>
    <mergeCell ref="D9:D11"/>
  </mergeCells>
  <pageMargins left="0.7" right="0.7" top="0.75" bottom="0.75" header="0.3" footer="0.3"/>
  <pageSetup scale="42" fitToHeight="0" orientation="portrait" verticalDpi="0" r:id="rId1"/>
  <ignoredErrors>
    <ignoredError sqref="D13:E13 D16 E14:E15 D43:D44 E43 E45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41"/>
  <sheetViews>
    <sheetView tabSelected="1" zoomScale="60" zoomScaleNormal="60" workbookViewId="0">
      <pane ySplit="9" topLeftCell="A10" activePane="bottomLeft" state="frozen"/>
      <selection pane="bottomLeft" activeCell="A10" sqref="A10:G10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7.7109375" bestFit="1" customWidth="1"/>
  </cols>
  <sheetData>
    <row r="1" spans="1:7" x14ac:dyDescent="0.25">
      <c r="A1" s="16"/>
      <c r="B1" s="17"/>
      <c r="C1" s="17"/>
      <c r="D1" s="17"/>
      <c r="E1" s="17"/>
      <c r="F1" s="17"/>
      <c r="G1" s="21"/>
    </row>
    <row r="2" spans="1:7" x14ac:dyDescent="0.25">
      <c r="A2" s="19"/>
      <c r="B2" s="20"/>
      <c r="C2" s="20"/>
      <c r="D2" s="20"/>
      <c r="E2" s="20"/>
      <c r="F2" s="20"/>
      <c r="G2" s="21"/>
    </row>
    <row r="3" spans="1:7" x14ac:dyDescent="0.25">
      <c r="A3" s="19"/>
      <c r="B3" s="20"/>
      <c r="C3" s="20"/>
      <c r="D3" s="20"/>
      <c r="E3" s="20"/>
      <c r="F3" s="20"/>
      <c r="G3" s="21"/>
    </row>
    <row r="4" spans="1:7" x14ac:dyDescent="0.25">
      <c r="A4" s="19"/>
      <c r="B4" s="20"/>
      <c r="C4" s="20"/>
      <c r="D4" s="20"/>
      <c r="E4" s="20"/>
      <c r="F4" s="20"/>
      <c r="G4" s="21"/>
    </row>
    <row r="5" spans="1:7" x14ac:dyDescent="0.25">
      <c r="A5" s="19"/>
      <c r="B5" s="20"/>
      <c r="C5" s="20"/>
      <c r="D5" s="20"/>
      <c r="E5" s="20"/>
      <c r="F5" s="20"/>
      <c r="G5" s="21"/>
    </row>
    <row r="6" spans="1:7" x14ac:dyDescent="0.25">
      <c r="A6" s="22"/>
      <c r="B6" s="3"/>
      <c r="C6" s="3"/>
      <c r="D6" s="3"/>
      <c r="E6" s="3"/>
      <c r="F6" s="3"/>
      <c r="G6" s="21"/>
    </row>
    <row r="7" spans="1:7" ht="15" customHeight="1" x14ac:dyDescent="0.25">
      <c r="A7" s="307" t="s">
        <v>601</v>
      </c>
      <c r="B7" s="310" t="s">
        <v>73</v>
      </c>
      <c r="C7" s="311" t="s">
        <v>1</v>
      </c>
      <c r="D7" s="310" t="s">
        <v>74</v>
      </c>
      <c r="E7" s="310" t="s">
        <v>75</v>
      </c>
      <c r="F7" s="311" t="s">
        <v>0</v>
      </c>
      <c r="G7" s="363" t="s">
        <v>2457</v>
      </c>
    </row>
    <row r="8" spans="1:7" ht="15" customHeight="1" x14ac:dyDescent="0.25">
      <c r="A8" s="308"/>
      <c r="B8" s="297"/>
      <c r="C8" s="312"/>
      <c r="D8" s="297"/>
      <c r="E8" s="297"/>
      <c r="F8" s="312"/>
      <c r="G8" s="286"/>
    </row>
    <row r="9" spans="1:7" ht="39.75" customHeight="1" x14ac:dyDescent="0.25">
      <c r="A9" s="309"/>
      <c r="B9" s="298"/>
      <c r="C9" s="312"/>
      <c r="D9" s="298"/>
      <c r="E9" s="298"/>
      <c r="F9" s="312"/>
      <c r="G9" s="406"/>
    </row>
    <row r="10" spans="1:7" ht="21" customHeight="1" x14ac:dyDescent="0.25">
      <c r="A10" s="372" t="s">
        <v>613</v>
      </c>
      <c r="B10" s="373"/>
      <c r="C10" s="373"/>
      <c r="D10" s="373"/>
      <c r="E10" s="373"/>
      <c r="F10" s="373"/>
      <c r="G10" s="374"/>
    </row>
    <row r="11" spans="1:7" ht="23.25" x14ac:dyDescent="0.35">
      <c r="A11" s="62"/>
      <c r="B11" s="288" t="s">
        <v>1777</v>
      </c>
      <c r="C11" s="289"/>
      <c r="D11" s="289"/>
      <c r="E11" s="289"/>
      <c r="F11" s="289"/>
      <c r="G11" s="290"/>
    </row>
    <row r="12" spans="1:7" ht="31.5" x14ac:dyDescent="0.25">
      <c r="A12" s="60" t="s">
        <v>1778</v>
      </c>
      <c r="B12" s="64" t="s">
        <v>7</v>
      </c>
      <c r="C12" s="64" t="s">
        <v>1106</v>
      </c>
      <c r="D12" s="47" t="s">
        <v>145</v>
      </c>
      <c r="E12" s="64" t="s">
        <v>142</v>
      </c>
      <c r="F12" s="291"/>
      <c r="G12" s="283">
        <v>1092</v>
      </c>
    </row>
    <row r="13" spans="1:7" ht="31.5" x14ac:dyDescent="0.25">
      <c r="A13" s="60" t="s">
        <v>1651</v>
      </c>
      <c r="B13" s="64" t="s">
        <v>7</v>
      </c>
      <c r="C13" s="64" t="s">
        <v>1082</v>
      </c>
      <c r="D13" s="64" t="s">
        <v>143</v>
      </c>
      <c r="E13" s="47" t="s">
        <v>1653</v>
      </c>
      <c r="F13" s="292"/>
      <c r="G13" s="283">
        <v>1308</v>
      </c>
    </row>
    <row r="14" spans="1:7" ht="31.5" x14ac:dyDescent="0.25">
      <c r="A14" s="60" t="s">
        <v>1779</v>
      </c>
      <c r="B14" s="64" t="s">
        <v>104</v>
      </c>
      <c r="C14" s="64" t="s">
        <v>1783</v>
      </c>
      <c r="D14" s="47" t="s">
        <v>606</v>
      </c>
      <c r="E14" s="47" t="s">
        <v>1654</v>
      </c>
      <c r="F14" s="292"/>
      <c r="G14" s="283">
        <v>1686</v>
      </c>
    </row>
    <row r="15" spans="1:7" ht="31.5" x14ac:dyDescent="0.25">
      <c r="A15" s="60" t="s">
        <v>1780</v>
      </c>
      <c r="B15" s="64" t="s">
        <v>7</v>
      </c>
      <c r="C15" s="64" t="s">
        <v>455</v>
      </c>
      <c r="D15" s="47" t="s">
        <v>1600</v>
      </c>
      <c r="E15" s="47" t="s">
        <v>1655</v>
      </c>
      <c r="F15" s="292"/>
      <c r="G15" s="283">
        <v>2286</v>
      </c>
    </row>
    <row r="16" spans="1:7" ht="31.5" x14ac:dyDescent="0.25">
      <c r="A16" s="60" t="s">
        <v>1652</v>
      </c>
      <c r="B16" s="64" t="s">
        <v>7</v>
      </c>
      <c r="C16" s="64" t="s">
        <v>1057</v>
      </c>
      <c r="D16" s="47" t="s">
        <v>621</v>
      </c>
      <c r="E16" s="64" t="s">
        <v>599</v>
      </c>
      <c r="F16" s="292"/>
      <c r="G16" s="283">
        <v>2514</v>
      </c>
    </row>
    <row r="17" spans="1:7" ht="31.5" x14ac:dyDescent="0.25">
      <c r="A17" s="60" t="s">
        <v>1781</v>
      </c>
      <c r="B17" s="64" t="s">
        <v>7</v>
      </c>
      <c r="C17" s="64" t="s">
        <v>982</v>
      </c>
      <c r="D17" s="64" t="s">
        <v>617</v>
      </c>
      <c r="E17" s="64" t="s">
        <v>489</v>
      </c>
      <c r="F17" s="292"/>
      <c r="G17" s="283">
        <v>2712</v>
      </c>
    </row>
    <row r="18" spans="1:7" ht="31.5" x14ac:dyDescent="0.25">
      <c r="A18" s="60" t="s">
        <v>1782</v>
      </c>
      <c r="B18" s="64" t="s">
        <v>7</v>
      </c>
      <c r="C18" s="64" t="s">
        <v>111</v>
      </c>
      <c r="D18" s="64" t="s">
        <v>618</v>
      </c>
      <c r="E18" s="64" t="s">
        <v>619</v>
      </c>
      <c r="F18" s="292"/>
      <c r="G18" s="283">
        <v>3150</v>
      </c>
    </row>
    <row r="19" spans="1:7" ht="21" customHeight="1" x14ac:dyDescent="0.25">
      <c r="A19" s="372" t="s">
        <v>622</v>
      </c>
      <c r="B19" s="373"/>
      <c r="C19" s="373"/>
      <c r="D19" s="373"/>
      <c r="E19" s="373"/>
      <c r="F19" s="402"/>
      <c r="G19" s="374"/>
    </row>
    <row r="20" spans="1:7" ht="23.25" x14ac:dyDescent="0.35">
      <c r="A20" s="62"/>
      <c r="B20" s="288" t="s">
        <v>1656</v>
      </c>
      <c r="C20" s="289"/>
      <c r="D20" s="289"/>
      <c r="E20" s="289"/>
      <c r="F20" s="289"/>
      <c r="G20" s="290"/>
    </row>
    <row r="21" spans="1:7" ht="31.5" x14ac:dyDescent="0.25">
      <c r="A21" s="60" t="s">
        <v>1784</v>
      </c>
      <c r="B21" s="64" t="s">
        <v>7</v>
      </c>
      <c r="C21" s="64" t="s">
        <v>1106</v>
      </c>
      <c r="D21" s="47" t="s">
        <v>145</v>
      </c>
      <c r="E21" s="47" t="s">
        <v>142</v>
      </c>
      <c r="F21" s="291"/>
      <c r="G21" s="283">
        <v>1080</v>
      </c>
    </row>
    <row r="22" spans="1:7" ht="31.5" x14ac:dyDescent="0.25">
      <c r="A22" s="60" t="s">
        <v>1785</v>
      </c>
      <c r="B22" s="64" t="s">
        <v>7</v>
      </c>
      <c r="C22" s="64" t="s">
        <v>1082</v>
      </c>
      <c r="D22" s="47" t="s">
        <v>605</v>
      </c>
      <c r="E22" s="47" t="s">
        <v>1653</v>
      </c>
      <c r="F22" s="292"/>
      <c r="G22" s="283">
        <v>1302</v>
      </c>
    </row>
    <row r="23" spans="1:7" ht="31.5" x14ac:dyDescent="0.25">
      <c r="A23" s="60" t="s">
        <v>1786</v>
      </c>
      <c r="B23" s="64" t="s">
        <v>7</v>
      </c>
      <c r="C23" s="64" t="s">
        <v>58</v>
      </c>
      <c r="D23" s="47" t="s">
        <v>606</v>
      </c>
      <c r="E23" s="47" t="s">
        <v>473</v>
      </c>
      <c r="F23" s="292"/>
      <c r="G23" s="283">
        <v>1590</v>
      </c>
    </row>
    <row r="24" spans="1:7" ht="31.5" x14ac:dyDescent="0.25">
      <c r="A24" s="60" t="s">
        <v>1787</v>
      </c>
      <c r="B24" s="64" t="s">
        <v>7</v>
      </c>
      <c r="C24" s="64" t="s">
        <v>455</v>
      </c>
      <c r="D24" s="47" t="s">
        <v>1600</v>
      </c>
      <c r="E24" s="47" t="s">
        <v>1655</v>
      </c>
      <c r="F24" s="292"/>
      <c r="G24" s="283">
        <v>2154</v>
      </c>
    </row>
    <row r="25" spans="1:7" ht="31.5" x14ac:dyDescent="0.25">
      <c r="A25" s="60" t="s">
        <v>1788</v>
      </c>
      <c r="B25" s="64" t="s">
        <v>7</v>
      </c>
      <c r="C25" s="64" t="s">
        <v>1057</v>
      </c>
      <c r="D25" s="47" t="s">
        <v>621</v>
      </c>
      <c r="E25" s="47" t="s">
        <v>599</v>
      </c>
      <c r="F25" s="292"/>
      <c r="G25" s="283">
        <v>2460</v>
      </c>
    </row>
    <row r="26" spans="1:7" ht="31.5" x14ac:dyDescent="0.25">
      <c r="A26" s="60" t="s">
        <v>1789</v>
      </c>
      <c r="B26" s="64" t="s">
        <v>7</v>
      </c>
      <c r="C26" s="64" t="s">
        <v>982</v>
      </c>
      <c r="D26" s="47" t="s">
        <v>617</v>
      </c>
      <c r="E26" s="47" t="s">
        <v>489</v>
      </c>
      <c r="F26" s="292"/>
      <c r="G26" s="283">
        <v>2802</v>
      </c>
    </row>
    <row r="27" spans="1:7" ht="31.5" x14ac:dyDescent="0.25">
      <c r="A27" s="60" t="s">
        <v>1790</v>
      </c>
      <c r="B27" s="64" t="s">
        <v>7</v>
      </c>
      <c r="C27" s="64" t="s">
        <v>111</v>
      </c>
      <c r="D27" s="47" t="s">
        <v>488</v>
      </c>
      <c r="E27" s="47" t="s">
        <v>619</v>
      </c>
      <c r="F27" s="292"/>
      <c r="G27" s="283">
        <v>3192</v>
      </c>
    </row>
    <row r="28" spans="1:7" ht="21" customHeight="1" x14ac:dyDescent="0.25">
      <c r="A28" s="372" t="s">
        <v>107</v>
      </c>
      <c r="B28" s="373"/>
      <c r="C28" s="373"/>
      <c r="D28" s="373"/>
      <c r="E28" s="373"/>
      <c r="F28" s="402"/>
      <c r="G28" s="374"/>
    </row>
    <row r="29" spans="1:7" ht="23.25" x14ac:dyDescent="0.35">
      <c r="A29" s="62"/>
      <c r="B29" s="288" t="s">
        <v>1657</v>
      </c>
      <c r="C29" s="289"/>
      <c r="D29" s="289"/>
      <c r="E29" s="289"/>
      <c r="F29" s="289"/>
      <c r="G29" s="290"/>
    </row>
    <row r="30" spans="1:7" ht="31.5" x14ac:dyDescent="0.25">
      <c r="A30" s="60" t="s">
        <v>1791</v>
      </c>
      <c r="B30" s="64" t="s">
        <v>7</v>
      </c>
      <c r="C30" s="64" t="s">
        <v>454</v>
      </c>
      <c r="D30" s="47" t="s">
        <v>605</v>
      </c>
      <c r="E30" s="47" t="s">
        <v>1653</v>
      </c>
      <c r="F30" s="291"/>
      <c r="G30" s="283">
        <v>1260</v>
      </c>
    </row>
    <row r="31" spans="1:7" ht="31.5" x14ac:dyDescent="0.25">
      <c r="A31" s="60" t="s">
        <v>1792</v>
      </c>
      <c r="B31" s="64" t="s">
        <v>7</v>
      </c>
      <c r="C31" s="64" t="s">
        <v>58</v>
      </c>
      <c r="D31" s="47" t="s">
        <v>606</v>
      </c>
      <c r="E31" s="47" t="s">
        <v>1658</v>
      </c>
      <c r="F31" s="292"/>
      <c r="G31" s="283">
        <v>1626</v>
      </c>
    </row>
    <row r="32" spans="1:7" ht="31.5" x14ac:dyDescent="0.25">
      <c r="A32" s="60" t="s">
        <v>1793</v>
      </c>
      <c r="B32" s="64" t="s">
        <v>104</v>
      </c>
      <c r="C32" s="64" t="s">
        <v>641</v>
      </c>
      <c r="D32" s="47" t="s">
        <v>615</v>
      </c>
      <c r="E32" s="47" t="s">
        <v>1655</v>
      </c>
      <c r="F32" s="292"/>
      <c r="G32" s="283">
        <v>2292</v>
      </c>
    </row>
    <row r="33" spans="1:7" ht="31.5" x14ac:dyDescent="0.25">
      <c r="A33" s="60" t="s">
        <v>1794</v>
      </c>
      <c r="B33" s="64" t="s">
        <v>7</v>
      </c>
      <c r="C33" s="64" t="s">
        <v>982</v>
      </c>
      <c r="D33" s="47" t="s">
        <v>621</v>
      </c>
      <c r="E33" s="47" t="s">
        <v>599</v>
      </c>
      <c r="F33" s="292"/>
      <c r="G33" s="283">
        <v>2502</v>
      </c>
    </row>
    <row r="34" spans="1:7" ht="31.5" x14ac:dyDescent="0.25">
      <c r="A34" s="60" t="s">
        <v>1795</v>
      </c>
      <c r="B34" s="64" t="s">
        <v>105</v>
      </c>
      <c r="C34" s="64" t="s">
        <v>982</v>
      </c>
      <c r="D34" s="47" t="s">
        <v>617</v>
      </c>
      <c r="E34" s="47" t="s">
        <v>489</v>
      </c>
      <c r="F34" s="292"/>
      <c r="G34" s="283">
        <v>2826</v>
      </c>
    </row>
    <row r="35" spans="1:7" ht="31.5" x14ac:dyDescent="0.25">
      <c r="A35" s="60" t="s">
        <v>1796</v>
      </c>
      <c r="B35" s="64" t="s">
        <v>104</v>
      </c>
      <c r="C35" s="64" t="s">
        <v>111</v>
      </c>
      <c r="D35" s="47" t="s">
        <v>488</v>
      </c>
      <c r="E35" s="47" t="s">
        <v>619</v>
      </c>
      <c r="F35" s="292"/>
      <c r="G35" s="409">
        <v>3192</v>
      </c>
    </row>
    <row r="36" spans="1:7" ht="21" customHeight="1" x14ac:dyDescent="0.25">
      <c r="A36" s="372" t="s">
        <v>622</v>
      </c>
      <c r="B36" s="373"/>
      <c r="C36" s="373"/>
      <c r="D36" s="373"/>
      <c r="E36" s="373"/>
      <c r="F36" s="402"/>
      <c r="G36" s="374"/>
    </row>
    <row r="37" spans="1:7" ht="23.25" x14ac:dyDescent="0.35">
      <c r="A37" s="62"/>
      <c r="B37" s="288" t="s">
        <v>1659</v>
      </c>
      <c r="C37" s="289"/>
      <c r="D37" s="289"/>
      <c r="E37" s="289"/>
      <c r="F37" s="289"/>
      <c r="G37" s="290"/>
    </row>
    <row r="38" spans="1:7" ht="31.5" x14ac:dyDescent="0.25">
      <c r="A38" s="60" t="s">
        <v>1797</v>
      </c>
      <c r="B38" s="64"/>
      <c r="C38" s="64"/>
      <c r="D38" s="47" t="s">
        <v>623</v>
      </c>
      <c r="E38" s="64" t="s">
        <v>624</v>
      </c>
      <c r="F38" s="291"/>
      <c r="G38" s="283">
        <v>4992</v>
      </c>
    </row>
    <row r="39" spans="1:7" ht="31.5" x14ac:dyDescent="0.25">
      <c r="A39" s="60" t="s">
        <v>1798</v>
      </c>
      <c r="B39" s="64"/>
      <c r="C39" s="64"/>
      <c r="D39" s="64" t="s">
        <v>492</v>
      </c>
      <c r="E39" s="47" t="s">
        <v>625</v>
      </c>
      <c r="F39" s="292"/>
      <c r="G39" s="283">
        <v>5645</v>
      </c>
    </row>
    <row r="40" spans="1:7" ht="31.5" x14ac:dyDescent="0.25">
      <c r="A40" s="60" t="s">
        <v>1799</v>
      </c>
      <c r="B40" s="64"/>
      <c r="C40" s="64"/>
      <c r="D40" s="64" t="s">
        <v>626</v>
      </c>
      <c r="E40" s="64" t="s">
        <v>627</v>
      </c>
      <c r="F40" s="292"/>
      <c r="G40" s="283">
        <v>6870</v>
      </c>
    </row>
    <row r="41" spans="1:7" ht="31.5" x14ac:dyDescent="0.25">
      <c r="A41" s="59" t="s">
        <v>1800</v>
      </c>
      <c r="B41" s="9"/>
      <c r="C41" s="9"/>
      <c r="D41" s="9" t="s">
        <v>628</v>
      </c>
      <c r="E41" s="9" t="s">
        <v>629</v>
      </c>
      <c r="F41" s="293"/>
      <c r="G41" s="284">
        <v>10578</v>
      </c>
    </row>
  </sheetData>
  <mergeCells count="19">
    <mergeCell ref="B37:G37"/>
    <mergeCell ref="B20:G20"/>
    <mergeCell ref="F21:F27"/>
    <mergeCell ref="F38:F41"/>
    <mergeCell ref="G7:G9"/>
    <mergeCell ref="A10:G10"/>
    <mergeCell ref="F12:F18"/>
    <mergeCell ref="A7:A9"/>
    <mergeCell ref="B7:B9"/>
    <mergeCell ref="C7:C9"/>
    <mergeCell ref="D7:D9"/>
    <mergeCell ref="E7:E9"/>
    <mergeCell ref="F7:F9"/>
    <mergeCell ref="A19:G19"/>
    <mergeCell ref="A28:G28"/>
    <mergeCell ref="A36:G36"/>
    <mergeCell ref="B11:G11"/>
    <mergeCell ref="B29:G29"/>
    <mergeCell ref="F30:F35"/>
  </mergeCells>
  <pageMargins left="0.7" right="0.7" top="0.75" bottom="0.75" header="0.3" footer="0.3"/>
  <pageSetup scale="42" fitToHeight="0" orientation="portrait" verticalDpi="0" r:id="rId1"/>
  <ignoredErrors>
    <ignoredError sqref="D12 D21:D22 D24:E24 E22 D30:E30 E31:E32 D15:E15 E13:E14" twoDigitTextYear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68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58.28515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36" customHeight="1" x14ac:dyDescent="0.25">
      <c r="A8" s="307" t="s">
        <v>837</v>
      </c>
      <c r="B8" s="310" t="s">
        <v>73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2456</v>
      </c>
      <c r="H8" s="285" t="s">
        <v>2457</v>
      </c>
    </row>
    <row r="9" spans="1:8" ht="21" customHeight="1" x14ac:dyDescent="0.25">
      <c r="A9" s="308"/>
      <c r="B9" s="297"/>
      <c r="C9" s="312"/>
      <c r="D9" s="297"/>
      <c r="E9" s="297"/>
      <c r="F9" s="312"/>
      <c r="G9" s="297"/>
      <c r="H9" s="286"/>
    </row>
    <row r="10" spans="1:8" ht="15" customHeight="1" x14ac:dyDescent="0.25">
      <c r="A10" s="309"/>
      <c r="B10" s="298"/>
      <c r="C10" s="312"/>
      <c r="D10" s="298"/>
      <c r="E10" s="298"/>
      <c r="F10" s="312"/>
      <c r="G10" s="298"/>
      <c r="H10" s="287"/>
    </row>
    <row r="11" spans="1:8" ht="21" customHeight="1" x14ac:dyDescent="0.25">
      <c r="A11" s="299" t="s">
        <v>829</v>
      </c>
      <c r="B11" s="300"/>
      <c r="C11" s="300"/>
      <c r="D11" s="300"/>
      <c r="E11" s="300"/>
      <c r="F11" s="300"/>
      <c r="G11" s="301"/>
      <c r="H11" s="183"/>
    </row>
    <row r="12" spans="1:8" ht="23.25" x14ac:dyDescent="0.35">
      <c r="A12" s="43" t="s">
        <v>2128</v>
      </c>
      <c r="B12" s="288" t="s">
        <v>1695</v>
      </c>
      <c r="C12" s="289"/>
      <c r="D12" s="289"/>
      <c r="E12" s="289"/>
      <c r="F12" s="289"/>
      <c r="G12" s="290"/>
      <c r="H12" s="181"/>
    </row>
    <row r="13" spans="1:8" ht="31.5" x14ac:dyDescent="0.25">
      <c r="A13" s="123" t="s">
        <v>2127</v>
      </c>
      <c r="B13" s="124" t="s">
        <v>26</v>
      </c>
      <c r="C13" s="124" t="s">
        <v>2131</v>
      </c>
      <c r="D13" s="124" t="s">
        <v>2134</v>
      </c>
      <c r="E13" s="124" t="s">
        <v>2137</v>
      </c>
      <c r="F13" s="291"/>
      <c r="G13" s="126">
        <v>3510</v>
      </c>
      <c r="H13" s="178">
        <f>G13/1.95583</f>
        <v>1794.6345029987269</v>
      </c>
    </row>
    <row r="14" spans="1:8" ht="31.5" x14ac:dyDescent="0.25">
      <c r="A14" s="123" t="s">
        <v>2129</v>
      </c>
      <c r="B14" s="124" t="s">
        <v>26</v>
      </c>
      <c r="C14" s="124" t="s">
        <v>2132</v>
      </c>
      <c r="D14" s="124" t="s">
        <v>2135</v>
      </c>
      <c r="E14" s="124" t="s">
        <v>2138</v>
      </c>
      <c r="F14" s="291"/>
      <c r="G14" s="126">
        <v>3630</v>
      </c>
      <c r="H14" s="178">
        <f t="shared" ref="H14:H68" si="0">G14/1.95583</f>
        <v>1855.9895287422733</v>
      </c>
    </row>
    <row r="15" spans="1:8" ht="31.5" x14ac:dyDescent="0.25">
      <c r="A15" s="123" t="s">
        <v>2130</v>
      </c>
      <c r="B15" s="124" t="s">
        <v>121</v>
      </c>
      <c r="C15" s="124" t="s">
        <v>2133</v>
      </c>
      <c r="D15" s="124" t="s">
        <v>2136</v>
      </c>
      <c r="E15" s="124" t="s">
        <v>2139</v>
      </c>
      <c r="F15" s="291"/>
      <c r="G15" s="126">
        <v>4430</v>
      </c>
      <c r="H15" s="178">
        <f t="shared" si="0"/>
        <v>2265.0230336992481</v>
      </c>
    </row>
    <row r="16" spans="1:8" ht="31.5" x14ac:dyDescent="0.25">
      <c r="A16" s="123" t="s">
        <v>2140</v>
      </c>
      <c r="B16" s="124" t="s">
        <v>26</v>
      </c>
      <c r="C16" s="124" t="s">
        <v>2131</v>
      </c>
      <c r="D16" s="124" t="s">
        <v>2134</v>
      </c>
      <c r="E16" s="124" t="s">
        <v>2137</v>
      </c>
      <c r="F16" s="291"/>
      <c r="G16" s="126">
        <v>3850</v>
      </c>
      <c r="H16" s="178">
        <f t="shared" si="0"/>
        <v>1968.4737426054412</v>
      </c>
    </row>
    <row r="17" spans="1:8" ht="31.5" x14ac:dyDescent="0.25">
      <c r="A17" s="123" t="s">
        <v>2141</v>
      </c>
      <c r="B17" s="124" t="s">
        <v>26</v>
      </c>
      <c r="C17" s="124" t="s">
        <v>2132</v>
      </c>
      <c r="D17" s="124" t="s">
        <v>2135</v>
      </c>
      <c r="E17" s="124" t="s">
        <v>2138</v>
      </c>
      <c r="F17" s="291"/>
      <c r="G17" s="126">
        <v>3970</v>
      </c>
      <c r="H17" s="178">
        <f t="shared" si="0"/>
        <v>2029.8287683489875</v>
      </c>
    </row>
    <row r="18" spans="1:8" ht="31.5" x14ac:dyDescent="0.25">
      <c r="A18" s="123" t="s">
        <v>2130</v>
      </c>
      <c r="B18" s="124" t="s">
        <v>121</v>
      </c>
      <c r="C18" s="124" t="s">
        <v>2133</v>
      </c>
      <c r="D18" s="124" t="s">
        <v>2136</v>
      </c>
      <c r="E18" s="124" t="s">
        <v>2139</v>
      </c>
      <c r="F18" s="291"/>
      <c r="G18" s="126">
        <v>4850</v>
      </c>
      <c r="H18" s="178">
        <f t="shared" si="0"/>
        <v>2479.7656238016598</v>
      </c>
    </row>
    <row r="19" spans="1:8" ht="23.25" x14ac:dyDescent="0.25">
      <c r="A19" s="127" t="s">
        <v>830</v>
      </c>
      <c r="B19" s="288" t="s">
        <v>1695</v>
      </c>
      <c r="C19" s="288"/>
      <c r="D19" s="288"/>
      <c r="E19" s="288"/>
      <c r="F19" s="288"/>
      <c r="G19" s="371"/>
      <c r="H19" s="181"/>
    </row>
    <row r="20" spans="1:8" ht="31.5" x14ac:dyDescent="0.25">
      <c r="A20" s="123" t="s">
        <v>1692</v>
      </c>
      <c r="B20" s="124" t="s">
        <v>26</v>
      </c>
      <c r="C20" s="124" t="s">
        <v>836</v>
      </c>
      <c r="D20" s="124" t="s">
        <v>831</v>
      </c>
      <c r="E20" s="124" t="s">
        <v>244</v>
      </c>
      <c r="F20" s="291"/>
      <c r="G20" s="126">
        <v>2350</v>
      </c>
      <c r="H20" s="178">
        <f t="shared" si="0"/>
        <v>1201.5359208111136</v>
      </c>
    </row>
    <row r="21" spans="1:8" ht="31.5" x14ac:dyDescent="0.25">
      <c r="A21" s="30" t="s">
        <v>1693</v>
      </c>
      <c r="B21" s="8" t="s">
        <v>26</v>
      </c>
      <c r="C21" s="8" t="s">
        <v>836</v>
      </c>
      <c r="D21" s="8" t="s">
        <v>832</v>
      </c>
      <c r="E21" s="8" t="s">
        <v>833</v>
      </c>
      <c r="F21" s="292"/>
      <c r="G21" s="50">
        <v>2780</v>
      </c>
      <c r="H21" s="178">
        <f t="shared" si="0"/>
        <v>1421.3914297254873</v>
      </c>
    </row>
    <row r="22" spans="1:8" ht="31.5" x14ac:dyDescent="0.25">
      <c r="A22" s="30" t="s">
        <v>1694</v>
      </c>
      <c r="B22" s="8" t="s">
        <v>224</v>
      </c>
      <c r="C22" s="8" t="s">
        <v>44</v>
      </c>
      <c r="D22" s="8" t="s">
        <v>834</v>
      </c>
      <c r="E22" s="8" t="s">
        <v>835</v>
      </c>
      <c r="F22" s="292"/>
      <c r="G22" s="50">
        <v>3000</v>
      </c>
      <c r="H22" s="178">
        <f t="shared" si="0"/>
        <v>1533.8756435886555</v>
      </c>
    </row>
    <row r="23" spans="1:8" ht="31.5" x14ac:dyDescent="0.25">
      <c r="A23" s="60" t="s">
        <v>932</v>
      </c>
      <c r="B23" s="64"/>
      <c r="C23" s="64"/>
      <c r="D23" s="64"/>
      <c r="E23" s="64"/>
      <c r="F23" s="61"/>
      <c r="G23" s="63">
        <v>162</v>
      </c>
      <c r="H23" s="178">
        <f t="shared" si="0"/>
        <v>82.829284753787391</v>
      </c>
    </row>
    <row r="24" spans="1:8" ht="31.5" x14ac:dyDescent="0.25">
      <c r="A24" s="60" t="s">
        <v>933</v>
      </c>
      <c r="B24" s="64"/>
      <c r="C24" s="57"/>
      <c r="D24" s="64"/>
      <c r="E24" s="64"/>
      <c r="F24" s="61"/>
      <c r="G24" s="63">
        <v>162</v>
      </c>
      <c r="H24" s="178">
        <f t="shared" si="0"/>
        <v>82.829284753787391</v>
      </c>
    </row>
    <row r="25" spans="1:8" ht="31.5" x14ac:dyDescent="0.25">
      <c r="A25" s="60" t="s">
        <v>934</v>
      </c>
      <c r="B25" s="64"/>
      <c r="C25" s="64"/>
      <c r="D25" s="64"/>
      <c r="E25" s="64"/>
      <c r="F25" s="61"/>
      <c r="G25" s="63">
        <v>162</v>
      </c>
      <c r="H25" s="178">
        <f t="shared" si="0"/>
        <v>82.829284753787391</v>
      </c>
    </row>
    <row r="26" spans="1:8" ht="31.5" x14ac:dyDescent="0.25">
      <c r="A26" s="60" t="s">
        <v>935</v>
      </c>
      <c r="B26" s="64"/>
      <c r="C26" s="64"/>
      <c r="D26" s="64"/>
      <c r="E26" s="64"/>
      <c r="F26" s="61"/>
      <c r="G26" s="63">
        <v>162</v>
      </c>
      <c r="H26" s="178">
        <f t="shared" si="0"/>
        <v>82.829284753787391</v>
      </c>
    </row>
    <row r="27" spans="1:8" ht="23.25" x14ac:dyDescent="0.35">
      <c r="A27" s="43" t="s">
        <v>1702</v>
      </c>
      <c r="B27" s="288" t="s">
        <v>1713</v>
      </c>
      <c r="C27" s="289"/>
      <c r="D27" s="289"/>
      <c r="E27" s="289"/>
      <c r="F27" s="289"/>
      <c r="G27" s="290"/>
      <c r="H27" s="181"/>
    </row>
    <row r="28" spans="1:8" ht="31.5" x14ac:dyDescent="0.25">
      <c r="A28" s="30" t="s">
        <v>1696</v>
      </c>
      <c r="B28" s="8" t="s">
        <v>26</v>
      </c>
      <c r="C28" s="8" t="s">
        <v>836</v>
      </c>
      <c r="D28" s="8" t="s">
        <v>831</v>
      </c>
      <c r="E28" s="8" t="s">
        <v>838</v>
      </c>
      <c r="F28" s="291"/>
      <c r="G28" s="50">
        <v>1990</v>
      </c>
      <c r="H28" s="178">
        <f t="shared" si="0"/>
        <v>1017.4708435804748</v>
      </c>
    </row>
    <row r="29" spans="1:8" ht="31.5" x14ac:dyDescent="0.25">
      <c r="A29" s="30" t="s">
        <v>1697</v>
      </c>
      <c r="B29" s="8" t="s">
        <v>26</v>
      </c>
      <c r="C29" s="8" t="s">
        <v>836</v>
      </c>
      <c r="D29" s="8" t="s">
        <v>832</v>
      </c>
      <c r="E29" s="8" t="s">
        <v>833</v>
      </c>
      <c r="F29" s="292"/>
      <c r="G29" s="50">
        <v>2310</v>
      </c>
      <c r="H29" s="178">
        <f t="shared" si="0"/>
        <v>1181.0842455632646</v>
      </c>
    </row>
    <row r="30" spans="1:8" ht="31.5" x14ac:dyDescent="0.25">
      <c r="A30" s="30" t="s">
        <v>1698</v>
      </c>
      <c r="B30" s="8" t="s">
        <v>224</v>
      </c>
      <c r="C30" s="8" t="s">
        <v>44</v>
      </c>
      <c r="D30" s="8" t="s">
        <v>834</v>
      </c>
      <c r="E30" s="8" t="s">
        <v>839</v>
      </c>
      <c r="F30" s="292"/>
      <c r="G30" s="50">
        <v>2590</v>
      </c>
      <c r="H30" s="178">
        <f t="shared" si="0"/>
        <v>1324.245972298206</v>
      </c>
    </row>
    <row r="31" spans="1:8" ht="31.5" x14ac:dyDescent="0.25">
      <c r="A31" s="30" t="s">
        <v>1699</v>
      </c>
      <c r="B31" s="8" t="s">
        <v>224</v>
      </c>
      <c r="C31" s="8" t="s">
        <v>846</v>
      </c>
      <c r="D31" s="8" t="s">
        <v>840</v>
      </c>
      <c r="E31" s="8" t="s">
        <v>841</v>
      </c>
      <c r="F31" s="292"/>
      <c r="G31" s="50">
        <v>2750</v>
      </c>
      <c r="H31" s="178">
        <f t="shared" si="0"/>
        <v>1406.0526732896008</v>
      </c>
    </row>
    <row r="32" spans="1:8" ht="31.5" x14ac:dyDescent="0.25">
      <c r="A32" s="30" t="s">
        <v>1700</v>
      </c>
      <c r="B32" s="8" t="s">
        <v>7</v>
      </c>
      <c r="C32" s="8" t="s">
        <v>847</v>
      </c>
      <c r="D32" s="8" t="s">
        <v>842</v>
      </c>
      <c r="E32" s="8" t="s">
        <v>843</v>
      </c>
      <c r="F32" s="292"/>
      <c r="G32" s="50">
        <v>3000</v>
      </c>
      <c r="H32" s="178">
        <f t="shared" si="0"/>
        <v>1533.8756435886555</v>
      </c>
    </row>
    <row r="33" spans="1:8" ht="31.5" x14ac:dyDescent="0.25">
      <c r="A33" s="30" t="s">
        <v>1701</v>
      </c>
      <c r="B33" s="8" t="s">
        <v>7</v>
      </c>
      <c r="C33" s="8" t="s">
        <v>71</v>
      </c>
      <c r="D33" s="8" t="s">
        <v>844</v>
      </c>
      <c r="E33" s="8" t="s">
        <v>845</v>
      </c>
      <c r="F33" s="292"/>
      <c r="G33" s="50">
        <v>3420</v>
      </c>
      <c r="H33" s="178">
        <f t="shared" si="0"/>
        <v>1748.6182336910672</v>
      </c>
    </row>
    <row r="34" spans="1:8" ht="23.25" x14ac:dyDescent="0.35">
      <c r="A34" s="43" t="s">
        <v>1703</v>
      </c>
      <c r="B34" s="288" t="s">
        <v>1713</v>
      </c>
      <c r="C34" s="289"/>
      <c r="D34" s="289"/>
      <c r="E34" s="289"/>
      <c r="F34" s="289"/>
      <c r="G34" s="290"/>
      <c r="H34" s="181"/>
    </row>
    <row r="35" spans="1:8" ht="31.5" x14ac:dyDescent="0.25">
      <c r="A35" s="60" t="s">
        <v>1704</v>
      </c>
      <c r="B35" s="8" t="s">
        <v>26</v>
      </c>
      <c r="C35" s="8" t="s">
        <v>836</v>
      </c>
      <c r="D35" s="8" t="s">
        <v>831</v>
      </c>
      <c r="E35" s="8" t="s">
        <v>838</v>
      </c>
      <c r="F35" s="291"/>
      <c r="G35" s="50">
        <v>2170</v>
      </c>
      <c r="H35" s="178">
        <f t="shared" si="0"/>
        <v>1109.5033821957941</v>
      </c>
    </row>
    <row r="36" spans="1:8" ht="31.5" x14ac:dyDescent="0.25">
      <c r="A36" s="60" t="s">
        <v>1705</v>
      </c>
      <c r="B36" s="8" t="s">
        <v>26</v>
      </c>
      <c r="C36" s="8" t="s">
        <v>836</v>
      </c>
      <c r="D36" s="8" t="s">
        <v>832</v>
      </c>
      <c r="E36" s="8" t="s">
        <v>833</v>
      </c>
      <c r="F36" s="292"/>
      <c r="G36" s="50">
        <v>2480</v>
      </c>
      <c r="H36" s="178">
        <f t="shared" si="0"/>
        <v>1268.0038653666218</v>
      </c>
    </row>
    <row r="37" spans="1:8" ht="31.5" x14ac:dyDescent="0.25">
      <c r="A37" s="60" t="s">
        <v>1706</v>
      </c>
      <c r="B37" s="8" t="s">
        <v>224</v>
      </c>
      <c r="C37" s="8" t="s">
        <v>44</v>
      </c>
      <c r="D37" s="8" t="s">
        <v>834</v>
      </c>
      <c r="E37" s="8" t="s">
        <v>839</v>
      </c>
      <c r="F37" s="292"/>
      <c r="G37" s="50">
        <v>2780</v>
      </c>
      <c r="H37" s="178">
        <f t="shared" si="0"/>
        <v>1421.3914297254873</v>
      </c>
    </row>
    <row r="38" spans="1:8" ht="31.5" x14ac:dyDescent="0.25">
      <c r="A38" s="60" t="s">
        <v>1707</v>
      </c>
      <c r="B38" s="8" t="s">
        <v>224</v>
      </c>
      <c r="C38" s="8" t="s">
        <v>846</v>
      </c>
      <c r="D38" s="8" t="s">
        <v>840</v>
      </c>
      <c r="E38" s="8" t="s">
        <v>841</v>
      </c>
      <c r="F38" s="292"/>
      <c r="G38" s="50">
        <v>2900</v>
      </c>
      <c r="H38" s="178">
        <f t="shared" si="0"/>
        <v>1482.7464554690337</v>
      </c>
    </row>
    <row r="39" spans="1:8" ht="31.5" x14ac:dyDescent="0.25">
      <c r="A39" s="60" t="s">
        <v>1708</v>
      </c>
      <c r="B39" s="8" t="s">
        <v>7</v>
      </c>
      <c r="C39" s="8" t="s">
        <v>847</v>
      </c>
      <c r="D39" s="8" t="s">
        <v>842</v>
      </c>
      <c r="E39" s="8" t="s">
        <v>843</v>
      </c>
      <c r="F39" s="292"/>
      <c r="G39" s="50">
        <v>3180</v>
      </c>
      <c r="H39" s="178">
        <f t="shared" si="0"/>
        <v>1625.9081822039748</v>
      </c>
    </row>
    <row r="40" spans="1:8" ht="31.5" x14ac:dyDescent="0.25">
      <c r="A40" s="60" t="s">
        <v>1709</v>
      </c>
      <c r="B40" s="8" t="s">
        <v>7</v>
      </c>
      <c r="C40" s="8" t="s">
        <v>71</v>
      </c>
      <c r="D40" s="8" t="s">
        <v>844</v>
      </c>
      <c r="E40" s="8" t="s">
        <v>845</v>
      </c>
      <c r="F40" s="292"/>
      <c r="G40" s="50">
        <v>3590</v>
      </c>
      <c r="H40" s="178">
        <f t="shared" si="0"/>
        <v>1835.5378534944243</v>
      </c>
    </row>
    <row r="41" spans="1:8" ht="23.25" x14ac:dyDescent="0.25">
      <c r="A41" s="127" t="s">
        <v>848</v>
      </c>
      <c r="B41" s="288"/>
      <c r="C41" s="288"/>
      <c r="D41" s="288"/>
      <c r="E41" s="288"/>
      <c r="F41" s="288"/>
      <c r="G41" s="371"/>
      <c r="H41" s="181"/>
    </row>
    <row r="42" spans="1:8" ht="31.5" x14ac:dyDescent="0.25">
      <c r="A42" s="123" t="s">
        <v>849</v>
      </c>
      <c r="B42" s="124" t="s">
        <v>224</v>
      </c>
      <c r="C42" s="124" t="s">
        <v>682</v>
      </c>
      <c r="D42" s="124" t="s">
        <v>854</v>
      </c>
      <c r="E42" s="124" t="s">
        <v>855</v>
      </c>
      <c r="F42" s="291"/>
      <c r="G42" s="126">
        <v>1460</v>
      </c>
      <c r="H42" s="178">
        <f t="shared" si="0"/>
        <v>746.48614654647895</v>
      </c>
    </row>
    <row r="43" spans="1:8" ht="31.5" x14ac:dyDescent="0.25">
      <c r="A43" s="123" t="s">
        <v>850</v>
      </c>
      <c r="B43" s="124" t="s">
        <v>224</v>
      </c>
      <c r="C43" s="124" t="s">
        <v>682</v>
      </c>
      <c r="D43" s="124" t="s">
        <v>856</v>
      </c>
      <c r="E43" s="124" t="s">
        <v>857</v>
      </c>
      <c r="F43" s="291"/>
      <c r="G43" s="126">
        <v>1690</v>
      </c>
      <c r="H43" s="178">
        <f t="shared" si="0"/>
        <v>864.08327922160925</v>
      </c>
    </row>
    <row r="44" spans="1:8" ht="31.5" x14ac:dyDescent="0.25">
      <c r="A44" s="123" t="s">
        <v>851</v>
      </c>
      <c r="B44" s="124" t="s">
        <v>224</v>
      </c>
      <c r="C44" s="124" t="s">
        <v>682</v>
      </c>
      <c r="D44" s="124" t="s">
        <v>858</v>
      </c>
      <c r="E44" s="124" t="s">
        <v>859</v>
      </c>
      <c r="F44" s="291"/>
      <c r="G44" s="126">
        <v>2160</v>
      </c>
      <c r="H44" s="178">
        <f t="shared" si="0"/>
        <v>1104.390463383832</v>
      </c>
    </row>
    <row r="45" spans="1:8" ht="31.5" x14ac:dyDescent="0.25">
      <c r="A45" s="123" t="s">
        <v>852</v>
      </c>
      <c r="B45" s="124" t="s">
        <v>7</v>
      </c>
      <c r="C45" s="124" t="s">
        <v>713</v>
      </c>
      <c r="D45" s="124" t="s">
        <v>860</v>
      </c>
      <c r="E45" s="124" t="s">
        <v>861</v>
      </c>
      <c r="F45" s="291"/>
      <c r="G45" s="126">
        <v>2420</v>
      </c>
      <c r="H45" s="178">
        <f t="shared" si="0"/>
        <v>1237.3263524948488</v>
      </c>
    </row>
    <row r="46" spans="1:8" ht="31.5" x14ac:dyDescent="0.25">
      <c r="A46" s="123" t="s">
        <v>853</v>
      </c>
      <c r="B46" s="124" t="s">
        <v>7</v>
      </c>
      <c r="C46" s="124" t="s">
        <v>239</v>
      </c>
      <c r="D46" s="124" t="s">
        <v>862</v>
      </c>
      <c r="E46" s="124" t="s">
        <v>863</v>
      </c>
      <c r="F46" s="291"/>
      <c r="G46" s="126">
        <v>3060</v>
      </c>
      <c r="H46" s="178">
        <f t="shared" si="0"/>
        <v>1564.5531564604287</v>
      </c>
    </row>
    <row r="47" spans="1:8" ht="23.25" x14ac:dyDescent="0.25">
      <c r="A47" s="164" t="s">
        <v>2427</v>
      </c>
      <c r="B47" s="288" t="s">
        <v>2433</v>
      </c>
      <c r="C47" s="288"/>
      <c r="D47" s="288"/>
      <c r="E47" s="288"/>
      <c r="F47" s="288"/>
      <c r="G47" s="371"/>
      <c r="H47" s="181"/>
    </row>
    <row r="48" spans="1:8" ht="31.5" x14ac:dyDescent="0.25">
      <c r="A48" s="161" t="s">
        <v>2428</v>
      </c>
      <c r="B48" s="162" t="s">
        <v>224</v>
      </c>
      <c r="C48" s="162" t="s">
        <v>682</v>
      </c>
      <c r="D48" s="162" t="s">
        <v>854</v>
      </c>
      <c r="E48" s="162" t="s">
        <v>855</v>
      </c>
      <c r="F48" s="291"/>
      <c r="G48" s="163">
        <v>1590</v>
      </c>
      <c r="H48" s="178">
        <f t="shared" si="0"/>
        <v>812.95409110198739</v>
      </c>
    </row>
    <row r="49" spans="1:8" ht="31.5" x14ac:dyDescent="0.25">
      <c r="A49" s="161" t="s">
        <v>2429</v>
      </c>
      <c r="B49" s="162" t="s">
        <v>224</v>
      </c>
      <c r="C49" s="162" t="s">
        <v>682</v>
      </c>
      <c r="D49" s="162" t="s">
        <v>856</v>
      </c>
      <c r="E49" s="162" t="s">
        <v>857</v>
      </c>
      <c r="F49" s="291"/>
      <c r="G49" s="163">
        <v>1820</v>
      </c>
      <c r="H49" s="178">
        <f t="shared" si="0"/>
        <v>930.55122377711768</v>
      </c>
    </row>
    <row r="50" spans="1:8" ht="31.5" x14ac:dyDescent="0.25">
      <c r="A50" s="161" t="s">
        <v>2430</v>
      </c>
      <c r="B50" s="162" t="s">
        <v>224</v>
      </c>
      <c r="C50" s="162" t="s">
        <v>682</v>
      </c>
      <c r="D50" s="162" t="s">
        <v>858</v>
      </c>
      <c r="E50" s="162" t="s">
        <v>859</v>
      </c>
      <c r="F50" s="291"/>
      <c r="G50" s="163">
        <v>2230</v>
      </c>
      <c r="H50" s="178">
        <f t="shared" si="0"/>
        <v>1140.1808950675672</v>
      </c>
    </row>
    <row r="51" spans="1:8" ht="31.5" x14ac:dyDescent="0.25">
      <c r="A51" s="161" t="s">
        <v>2431</v>
      </c>
      <c r="B51" s="162" t="s">
        <v>7</v>
      </c>
      <c r="C51" s="162" t="s">
        <v>713</v>
      </c>
      <c r="D51" s="162" t="s">
        <v>860</v>
      </c>
      <c r="E51" s="162" t="s">
        <v>861</v>
      </c>
      <c r="F51" s="291"/>
      <c r="G51" s="163">
        <v>2480</v>
      </c>
      <c r="H51" s="178">
        <f t="shared" si="0"/>
        <v>1268.0038653666218</v>
      </c>
    </row>
    <row r="52" spans="1:8" ht="31.5" x14ac:dyDescent="0.25">
      <c r="A52" s="161" t="s">
        <v>2432</v>
      </c>
      <c r="B52" s="162" t="s">
        <v>7</v>
      </c>
      <c r="C52" s="162" t="s">
        <v>239</v>
      </c>
      <c r="D52" s="162" t="s">
        <v>862</v>
      </c>
      <c r="E52" s="162" t="s">
        <v>863</v>
      </c>
      <c r="F52" s="291"/>
      <c r="G52" s="163">
        <v>3130</v>
      </c>
      <c r="H52" s="178">
        <f t="shared" si="0"/>
        <v>1600.343588144164</v>
      </c>
    </row>
    <row r="53" spans="1:8" ht="23.25" x14ac:dyDescent="0.25">
      <c r="A53" s="164" t="s">
        <v>2435</v>
      </c>
      <c r="B53" s="288"/>
      <c r="C53" s="288"/>
      <c r="D53" s="288"/>
      <c r="E53" s="288"/>
      <c r="F53" s="288"/>
      <c r="G53" s="371"/>
      <c r="H53" s="181"/>
    </row>
    <row r="54" spans="1:8" ht="31.5" x14ac:dyDescent="0.25">
      <c r="A54" s="161" t="s">
        <v>2434</v>
      </c>
      <c r="B54" s="162" t="s">
        <v>224</v>
      </c>
      <c r="C54" s="162" t="s">
        <v>111</v>
      </c>
      <c r="D54" s="162" t="s">
        <v>854</v>
      </c>
      <c r="E54" s="162" t="s">
        <v>855</v>
      </c>
      <c r="F54" s="291"/>
      <c r="G54" s="163">
        <v>1270</v>
      </c>
      <c r="H54" s="178">
        <f t="shared" si="0"/>
        <v>649.34068911919746</v>
      </c>
    </row>
    <row r="55" spans="1:8" ht="31.5" x14ac:dyDescent="0.25">
      <c r="A55" s="161" t="s">
        <v>2436</v>
      </c>
      <c r="B55" s="162" t="s">
        <v>224</v>
      </c>
      <c r="C55" s="162" t="s">
        <v>111</v>
      </c>
      <c r="D55" s="162" t="s">
        <v>856</v>
      </c>
      <c r="E55" s="162" t="s">
        <v>857</v>
      </c>
      <c r="F55" s="291"/>
      <c r="G55" s="163">
        <v>1420</v>
      </c>
      <c r="H55" s="178">
        <f t="shared" si="0"/>
        <v>726.03447129863025</v>
      </c>
    </row>
    <row r="56" spans="1:8" ht="31.5" x14ac:dyDescent="0.25">
      <c r="A56" s="161" t="s">
        <v>2437</v>
      </c>
      <c r="B56" s="162" t="s">
        <v>224</v>
      </c>
      <c r="C56" s="162" t="s">
        <v>111</v>
      </c>
      <c r="D56" s="162" t="s">
        <v>858</v>
      </c>
      <c r="E56" s="162" t="s">
        <v>859</v>
      </c>
      <c r="F56" s="291"/>
      <c r="G56" s="163">
        <v>1680</v>
      </c>
      <c r="H56" s="178">
        <f t="shared" si="0"/>
        <v>858.97036040964713</v>
      </c>
    </row>
    <row r="57" spans="1:8" ht="31.5" x14ac:dyDescent="0.25">
      <c r="A57" s="161" t="s">
        <v>2438</v>
      </c>
      <c r="B57" s="162" t="s">
        <v>7</v>
      </c>
      <c r="C57" s="162" t="s">
        <v>111</v>
      </c>
      <c r="D57" s="162" t="s">
        <v>860</v>
      </c>
      <c r="E57" s="162" t="s">
        <v>861</v>
      </c>
      <c r="F57" s="291"/>
      <c r="G57" s="163">
        <v>2090</v>
      </c>
      <c r="H57" s="178">
        <f t="shared" si="0"/>
        <v>1068.6000317000967</v>
      </c>
    </row>
    <row r="58" spans="1:8" ht="31.5" x14ac:dyDescent="0.25">
      <c r="A58" s="161" t="s">
        <v>2439</v>
      </c>
      <c r="B58" s="162" t="s">
        <v>7</v>
      </c>
      <c r="C58" s="162" t="s">
        <v>111</v>
      </c>
      <c r="D58" s="162" t="s">
        <v>862</v>
      </c>
      <c r="E58" s="162" t="s">
        <v>863</v>
      </c>
      <c r="F58" s="291"/>
      <c r="G58" s="163">
        <v>2500</v>
      </c>
      <c r="H58" s="178">
        <f t="shared" si="0"/>
        <v>1278.2297029905462</v>
      </c>
    </row>
    <row r="59" spans="1:8" ht="23.25" x14ac:dyDescent="0.25">
      <c r="A59" s="127" t="s">
        <v>2142</v>
      </c>
      <c r="B59" s="288"/>
      <c r="C59" s="288"/>
      <c r="D59" s="288"/>
      <c r="E59" s="288"/>
      <c r="F59" s="288"/>
      <c r="G59" s="371"/>
      <c r="H59" s="181"/>
    </row>
    <row r="60" spans="1:8" ht="31.5" x14ac:dyDescent="0.25">
      <c r="A60" s="123" t="s">
        <v>2143</v>
      </c>
      <c r="B60" s="124" t="s">
        <v>224</v>
      </c>
      <c r="C60" s="124" t="s">
        <v>111</v>
      </c>
      <c r="D60" s="124" t="s">
        <v>854</v>
      </c>
      <c r="E60" s="124" t="s">
        <v>855</v>
      </c>
      <c r="F60" s="291"/>
      <c r="G60" s="126" t="s">
        <v>2426</v>
      </c>
      <c r="H60" s="178"/>
    </row>
    <row r="61" spans="1:8" ht="31.5" x14ac:dyDescent="0.25">
      <c r="A61" s="123" t="s">
        <v>2144</v>
      </c>
      <c r="B61" s="124" t="s">
        <v>224</v>
      </c>
      <c r="C61" s="124" t="s">
        <v>111</v>
      </c>
      <c r="D61" s="124" t="s">
        <v>856</v>
      </c>
      <c r="E61" s="124" t="s">
        <v>857</v>
      </c>
      <c r="F61" s="291"/>
      <c r="G61" s="126" t="s">
        <v>2426</v>
      </c>
      <c r="H61" s="178"/>
    </row>
    <row r="62" spans="1:8" ht="31.5" x14ac:dyDescent="0.25">
      <c r="A62" s="123" t="s">
        <v>2145</v>
      </c>
      <c r="B62" s="124" t="s">
        <v>224</v>
      </c>
      <c r="C62" s="124" t="s">
        <v>111</v>
      </c>
      <c r="D62" s="124" t="s">
        <v>858</v>
      </c>
      <c r="E62" s="124" t="s">
        <v>859</v>
      </c>
      <c r="F62" s="291"/>
      <c r="G62" s="126" t="s">
        <v>2426</v>
      </c>
      <c r="H62" s="178"/>
    </row>
    <row r="63" spans="1:8" ht="31.5" x14ac:dyDescent="0.25">
      <c r="A63" s="123" t="s">
        <v>2146</v>
      </c>
      <c r="B63" s="124" t="s">
        <v>7</v>
      </c>
      <c r="C63" s="124" t="s">
        <v>111</v>
      </c>
      <c r="D63" s="124" t="s">
        <v>860</v>
      </c>
      <c r="E63" s="124" t="s">
        <v>861</v>
      </c>
      <c r="F63" s="291"/>
      <c r="G63" s="126" t="s">
        <v>2426</v>
      </c>
      <c r="H63" s="178"/>
    </row>
    <row r="64" spans="1:8" ht="31.5" x14ac:dyDescent="0.25">
      <c r="A64" s="123" t="s">
        <v>2147</v>
      </c>
      <c r="B64" s="124" t="s">
        <v>7</v>
      </c>
      <c r="C64" s="124" t="s">
        <v>111</v>
      </c>
      <c r="D64" s="124" t="s">
        <v>862</v>
      </c>
      <c r="E64" s="124" t="s">
        <v>863</v>
      </c>
      <c r="F64" s="403"/>
      <c r="G64" s="279" t="s">
        <v>2426</v>
      </c>
      <c r="H64" s="178"/>
    </row>
    <row r="65" spans="1:8" ht="21" customHeight="1" x14ac:dyDescent="0.25">
      <c r="A65" s="299" t="s">
        <v>444</v>
      </c>
      <c r="B65" s="300"/>
      <c r="C65" s="300"/>
      <c r="D65" s="300"/>
      <c r="E65" s="300"/>
      <c r="F65" s="300"/>
      <c r="G65" s="301"/>
      <c r="H65" s="183"/>
    </row>
    <row r="66" spans="1:8" ht="31.5" x14ac:dyDescent="0.25">
      <c r="A66" s="30" t="s">
        <v>1710</v>
      </c>
      <c r="B66" s="8" t="s">
        <v>7</v>
      </c>
      <c r="C66" s="8" t="s">
        <v>594</v>
      </c>
      <c r="D66" s="8" t="s">
        <v>864</v>
      </c>
      <c r="E66" s="8" t="s">
        <v>865</v>
      </c>
      <c r="F66" s="291"/>
      <c r="G66" s="50">
        <v>2730</v>
      </c>
      <c r="H66" s="178">
        <f t="shared" si="0"/>
        <v>1395.8268356656765</v>
      </c>
    </row>
    <row r="67" spans="1:8" ht="31.5" x14ac:dyDescent="0.25">
      <c r="A67" s="30" t="s">
        <v>1711</v>
      </c>
      <c r="B67" s="8" t="s">
        <v>224</v>
      </c>
      <c r="C67" s="8" t="s">
        <v>869</v>
      </c>
      <c r="D67" s="8" t="s">
        <v>866</v>
      </c>
      <c r="E67" s="8" t="s">
        <v>867</v>
      </c>
      <c r="F67" s="292"/>
      <c r="G67" s="50">
        <v>3100</v>
      </c>
      <c r="H67" s="178">
        <f t="shared" si="0"/>
        <v>1585.0048317082774</v>
      </c>
    </row>
    <row r="68" spans="1:8" ht="31.5" x14ac:dyDescent="0.25">
      <c r="A68" s="29" t="s">
        <v>1712</v>
      </c>
      <c r="B68" s="9" t="s">
        <v>224</v>
      </c>
      <c r="C68" s="9" t="s">
        <v>870</v>
      </c>
      <c r="D68" s="9" t="s">
        <v>530</v>
      </c>
      <c r="E68" s="9" t="s">
        <v>868</v>
      </c>
      <c r="F68" s="293"/>
      <c r="G68" s="46">
        <v>3950</v>
      </c>
      <c r="H68" s="179">
        <f t="shared" si="0"/>
        <v>2019.6029307250631</v>
      </c>
    </row>
  </sheetData>
  <mergeCells count="28">
    <mergeCell ref="B59:G59"/>
    <mergeCell ref="F60:F64"/>
    <mergeCell ref="A65:G65"/>
    <mergeCell ref="F66:F68"/>
    <mergeCell ref="B27:G27"/>
    <mergeCell ref="F28:F33"/>
    <mergeCell ref="B34:G34"/>
    <mergeCell ref="F35:F40"/>
    <mergeCell ref="B41:G41"/>
    <mergeCell ref="F42:F46"/>
    <mergeCell ref="B47:G47"/>
    <mergeCell ref="F48:F52"/>
    <mergeCell ref="B53:G53"/>
    <mergeCell ref="F54:F58"/>
    <mergeCell ref="H8:H10"/>
    <mergeCell ref="F20:F22"/>
    <mergeCell ref="A8:A10"/>
    <mergeCell ref="B8:B10"/>
    <mergeCell ref="C8:C10"/>
    <mergeCell ref="D8:D10"/>
    <mergeCell ref="E8:E10"/>
    <mergeCell ref="F8:F10"/>
    <mergeCell ref="G8:G10"/>
    <mergeCell ref="A11:G11"/>
    <mergeCell ref="B12:G12"/>
    <mergeCell ref="F16:F18"/>
    <mergeCell ref="B19:G19"/>
    <mergeCell ref="F13:F15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108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97.14062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302"/>
      <c r="B1" s="302"/>
      <c r="C1" s="302"/>
      <c r="D1" s="302"/>
      <c r="E1" s="302"/>
      <c r="F1" s="302"/>
      <c r="G1" s="302"/>
      <c r="H1" s="366"/>
    </row>
    <row r="2" spans="1:8" x14ac:dyDescent="0.25">
      <c r="A2" s="302"/>
      <c r="B2" s="302"/>
      <c r="C2" s="302"/>
      <c r="D2" s="302"/>
      <c r="E2" s="302"/>
      <c r="F2" s="302"/>
      <c r="G2" s="302"/>
      <c r="H2" s="347"/>
    </row>
    <row r="3" spans="1:8" x14ac:dyDescent="0.25">
      <c r="A3" s="302"/>
      <c r="B3" s="302"/>
      <c r="C3" s="302"/>
      <c r="D3" s="302"/>
      <c r="E3" s="302"/>
      <c r="F3" s="302"/>
      <c r="G3" s="302"/>
      <c r="H3" s="347"/>
    </row>
    <row r="4" spans="1:8" x14ac:dyDescent="0.25">
      <c r="A4" s="302"/>
      <c r="B4" s="302"/>
      <c r="C4" s="302"/>
      <c r="D4" s="302"/>
      <c r="E4" s="302"/>
      <c r="F4" s="302"/>
      <c r="G4" s="302"/>
      <c r="H4" s="347"/>
    </row>
    <row r="5" spans="1:8" x14ac:dyDescent="0.25">
      <c r="A5" s="302"/>
      <c r="B5" s="302"/>
      <c r="C5" s="302"/>
      <c r="D5" s="302"/>
      <c r="E5" s="302"/>
      <c r="F5" s="302"/>
      <c r="G5" s="302"/>
      <c r="H5" s="347"/>
    </row>
    <row r="6" spans="1:8" x14ac:dyDescent="0.25">
      <c r="A6" s="302"/>
      <c r="B6" s="302"/>
      <c r="C6" s="302"/>
      <c r="D6" s="302"/>
      <c r="E6" s="302"/>
      <c r="F6" s="302"/>
      <c r="G6" s="302"/>
      <c r="H6" s="347"/>
    </row>
    <row r="7" spans="1:8" x14ac:dyDescent="0.25">
      <c r="A7" s="302"/>
      <c r="B7" s="302"/>
      <c r="C7" s="302"/>
      <c r="D7" s="302"/>
      <c r="E7" s="302"/>
      <c r="F7" s="302"/>
      <c r="G7" s="302"/>
      <c r="H7" s="347"/>
    </row>
    <row r="8" spans="1:8" x14ac:dyDescent="0.25">
      <c r="A8" s="302"/>
      <c r="B8" s="302"/>
      <c r="C8" s="302"/>
      <c r="D8" s="302"/>
      <c r="E8" s="302"/>
      <c r="F8" s="302"/>
      <c r="G8" s="302"/>
      <c r="H8" s="367"/>
    </row>
    <row r="9" spans="1:8" ht="15" customHeight="1" x14ac:dyDescent="0.25">
      <c r="A9" s="344" t="s">
        <v>291</v>
      </c>
      <c r="B9" s="296" t="s">
        <v>73</v>
      </c>
      <c r="C9" s="345" t="s">
        <v>1</v>
      </c>
      <c r="D9" s="296" t="s">
        <v>74</v>
      </c>
      <c r="E9" s="296" t="s">
        <v>75</v>
      </c>
      <c r="F9" s="345" t="s">
        <v>0</v>
      </c>
      <c r="G9" s="296" t="s">
        <v>2456</v>
      </c>
      <c r="H9" s="285" t="s">
        <v>2457</v>
      </c>
    </row>
    <row r="10" spans="1:8" ht="15" customHeight="1" x14ac:dyDescent="0.25">
      <c r="A10" s="308"/>
      <c r="B10" s="297"/>
      <c r="C10" s="312"/>
      <c r="D10" s="297"/>
      <c r="E10" s="297"/>
      <c r="F10" s="312"/>
      <c r="G10" s="297"/>
      <c r="H10" s="286"/>
    </row>
    <row r="11" spans="1:8" ht="37.5" customHeight="1" x14ac:dyDescent="0.25">
      <c r="A11" s="309"/>
      <c r="B11" s="298"/>
      <c r="C11" s="312"/>
      <c r="D11" s="298"/>
      <c r="E11" s="298"/>
      <c r="F11" s="312"/>
      <c r="G11" s="298"/>
      <c r="H11" s="287"/>
    </row>
    <row r="12" spans="1:8" ht="21" customHeight="1" x14ac:dyDescent="0.25">
      <c r="A12" s="299" t="s">
        <v>113</v>
      </c>
      <c r="B12" s="300"/>
      <c r="C12" s="300"/>
      <c r="D12" s="300"/>
      <c r="E12" s="300"/>
      <c r="F12" s="300"/>
      <c r="G12" s="301"/>
      <c r="H12" s="183"/>
    </row>
    <row r="13" spans="1:8" ht="23.25" x14ac:dyDescent="0.35">
      <c r="A13" s="43" t="s">
        <v>114</v>
      </c>
      <c r="B13" s="288"/>
      <c r="C13" s="289"/>
      <c r="D13" s="289"/>
      <c r="E13" s="289"/>
      <c r="F13" s="289"/>
      <c r="G13" s="290"/>
      <c r="H13" s="181"/>
    </row>
    <row r="14" spans="1:8" ht="31.5" x14ac:dyDescent="0.25">
      <c r="A14" s="30" t="s">
        <v>871</v>
      </c>
      <c r="B14" s="8"/>
      <c r="C14" s="8" t="s">
        <v>877</v>
      </c>
      <c r="D14" s="8" t="s">
        <v>882</v>
      </c>
      <c r="E14" s="8" t="s">
        <v>888</v>
      </c>
      <c r="F14" s="302"/>
      <c r="G14" s="50">
        <v>2390</v>
      </c>
      <c r="H14" s="178">
        <f>G14/1.95583</f>
        <v>1221.9875960589623</v>
      </c>
    </row>
    <row r="15" spans="1:8" ht="31.5" x14ac:dyDescent="0.25">
      <c r="A15" s="30" t="s">
        <v>872</v>
      </c>
      <c r="B15" s="8"/>
      <c r="C15" s="57" t="s">
        <v>878</v>
      </c>
      <c r="D15" s="8" t="s">
        <v>883</v>
      </c>
      <c r="E15" s="8" t="s">
        <v>889</v>
      </c>
      <c r="F15" s="302"/>
      <c r="G15" s="50">
        <v>2600</v>
      </c>
      <c r="H15" s="178">
        <f t="shared" ref="H15:H94" si="0">G15/1.95583</f>
        <v>1329.3588911101681</v>
      </c>
    </row>
    <row r="16" spans="1:8" ht="31.5" x14ac:dyDescent="0.25">
      <c r="A16" s="30" t="s">
        <v>873</v>
      </c>
      <c r="B16" s="8"/>
      <c r="C16" s="8" t="s">
        <v>870</v>
      </c>
      <c r="D16" s="8" t="s">
        <v>884</v>
      </c>
      <c r="E16" s="8" t="s">
        <v>890</v>
      </c>
      <c r="F16" s="302"/>
      <c r="G16" s="50">
        <v>3320</v>
      </c>
      <c r="H16" s="178">
        <f t="shared" si="0"/>
        <v>1697.4890455714453</v>
      </c>
    </row>
    <row r="17" spans="1:8" ht="31.5" x14ac:dyDescent="0.25">
      <c r="A17" s="30" t="s">
        <v>874</v>
      </c>
      <c r="B17" s="8"/>
      <c r="C17" s="8" t="s">
        <v>879</v>
      </c>
      <c r="D17" s="8" t="s">
        <v>885</v>
      </c>
      <c r="E17" s="8" t="s">
        <v>891</v>
      </c>
      <c r="F17" s="302"/>
      <c r="G17" s="50">
        <v>3780</v>
      </c>
      <c r="H17" s="178">
        <f t="shared" si="0"/>
        <v>1932.6833109217059</v>
      </c>
    </row>
    <row r="18" spans="1:8" ht="31.5" x14ac:dyDescent="0.25">
      <c r="A18" s="30" t="s">
        <v>875</v>
      </c>
      <c r="B18" s="8"/>
      <c r="C18" s="8" t="s">
        <v>880</v>
      </c>
      <c r="D18" s="8" t="s">
        <v>886</v>
      </c>
      <c r="E18" s="8" t="s">
        <v>892</v>
      </c>
      <c r="F18" s="302"/>
      <c r="G18" s="50">
        <v>4600</v>
      </c>
      <c r="H18" s="178">
        <f t="shared" si="0"/>
        <v>2351.942653502605</v>
      </c>
    </row>
    <row r="19" spans="1:8" ht="31.5" x14ac:dyDescent="0.25">
      <c r="A19" s="30" t="s">
        <v>876</v>
      </c>
      <c r="B19" s="8"/>
      <c r="C19" s="8" t="s">
        <v>881</v>
      </c>
      <c r="D19" s="8" t="s">
        <v>887</v>
      </c>
      <c r="E19" s="8" t="s">
        <v>893</v>
      </c>
      <c r="F19" s="302"/>
      <c r="G19" s="50">
        <v>5320</v>
      </c>
      <c r="H19" s="178">
        <f t="shared" si="0"/>
        <v>2720.0728079638825</v>
      </c>
    </row>
    <row r="20" spans="1:8" ht="21" customHeight="1" x14ac:dyDescent="0.25">
      <c r="A20" s="299" t="s">
        <v>610</v>
      </c>
      <c r="B20" s="300"/>
      <c r="C20" s="300"/>
      <c r="D20" s="300"/>
      <c r="E20" s="300"/>
      <c r="F20" s="300"/>
      <c r="G20" s="301"/>
      <c r="H20" s="183"/>
    </row>
    <row r="21" spans="1:8" ht="23.25" x14ac:dyDescent="0.35">
      <c r="A21" s="231" t="s">
        <v>2435</v>
      </c>
      <c r="B21" s="288"/>
      <c r="C21" s="289"/>
      <c r="D21" s="289"/>
      <c r="E21" s="289"/>
      <c r="F21" s="289"/>
      <c r="G21" s="290"/>
      <c r="H21" s="181"/>
    </row>
    <row r="22" spans="1:8" ht="31.5" x14ac:dyDescent="0.25">
      <c r="A22" s="227" t="s">
        <v>2604</v>
      </c>
      <c r="B22" s="229"/>
      <c r="C22" s="229"/>
      <c r="D22" s="229" t="s">
        <v>2609</v>
      </c>
      <c r="E22" s="229" t="s">
        <v>2614</v>
      </c>
      <c r="F22" s="302"/>
      <c r="G22" s="230">
        <v>460</v>
      </c>
      <c r="H22" s="178">
        <f t="shared" ref="H22:H26" si="1">G22/1.95583</f>
        <v>235.19426535026051</v>
      </c>
    </row>
    <row r="23" spans="1:8" ht="31.5" x14ac:dyDescent="0.25">
      <c r="A23" s="227" t="s">
        <v>2605</v>
      </c>
      <c r="B23" s="229"/>
      <c r="C23" s="57"/>
      <c r="D23" s="229" t="s">
        <v>2610</v>
      </c>
      <c r="E23" s="229" t="s">
        <v>2615</v>
      </c>
      <c r="F23" s="302"/>
      <c r="G23" s="230">
        <v>496</v>
      </c>
      <c r="H23" s="178">
        <f t="shared" si="1"/>
        <v>253.60077307332438</v>
      </c>
    </row>
    <row r="24" spans="1:8" ht="31.5" x14ac:dyDescent="0.25">
      <c r="A24" s="227" t="s">
        <v>2606</v>
      </c>
      <c r="B24" s="229"/>
      <c r="C24" s="229"/>
      <c r="D24" s="229" t="s">
        <v>2611</v>
      </c>
      <c r="E24" s="229" t="s">
        <v>2616</v>
      </c>
      <c r="F24" s="302"/>
      <c r="G24" s="230">
        <v>574</v>
      </c>
      <c r="H24" s="178">
        <f t="shared" si="1"/>
        <v>293.48153980662943</v>
      </c>
    </row>
    <row r="25" spans="1:8" ht="31.5" x14ac:dyDescent="0.25">
      <c r="A25" s="227" t="s">
        <v>2607</v>
      </c>
      <c r="B25" s="229"/>
      <c r="C25" s="229"/>
      <c r="D25" s="229" t="s">
        <v>2612</v>
      </c>
      <c r="E25" s="229" t="s">
        <v>78</v>
      </c>
      <c r="F25" s="303"/>
      <c r="G25" s="230">
        <v>628</v>
      </c>
      <c r="H25" s="178">
        <f t="shared" si="1"/>
        <v>321.09130139122522</v>
      </c>
    </row>
    <row r="26" spans="1:8" ht="31.5" x14ac:dyDescent="0.25">
      <c r="A26" s="227" t="s">
        <v>2608</v>
      </c>
      <c r="B26" s="229"/>
      <c r="C26" s="229"/>
      <c r="D26" s="229" t="s">
        <v>2613</v>
      </c>
      <c r="E26" s="229" t="s">
        <v>2617</v>
      </c>
      <c r="F26" s="303"/>
      <c r="G26" s="230">
        <v>742</v>
      </c>
      <c r="H26" s="178">
        <f t="shared" si="1"/>
        <v>379.37857584759411</v>
      </c>
    </row>
    <row r="27" spans="1:8" ht="23.25" x14ac:dyDescent="0.35">
      <c r="A27" s="43" t="s">
        <v>2624</v>
      </c>
      <c r="B27" s="288"/>
      <c r="C27" s="289"/>
      <c r="D27" s="289"/>
      <c r="E27" s="289"/>
      <c r="F27" s="289"/>
      <c r="G27" s="290"/>
      <c r="H27" s="181"/>
    </row>
    <row r="28" spans="1:8" ht="31.5" x14ac:dyDescent="0.25">
      <c r="A28" s="30" t="s">
        <v>894</v>
      </c>
      <c r="B28" s="8"/>
      <c r="C28" s="8"/>
      <c r="D28" s="8" t="s">
        <v>897</v>
      </c>
      <c r="E28" s="8" t="s">
        <v>900</v>
      </c>
      <c r="F28" s="302"/>
      <c r="G28" s="50">
        <v>450</v>
      </c>
      <c r="H28" s="178">
        <f t="shared" si="0"/>
        <v>230.08134653829833</v>
      </c>
    </row>
    <row r="29" spans="1:8" ht="31.5" x14ac:dyDescent="0.25">
      <c r="A29" s="30" t="s">
        <v>895</v>
      </c>
      <c r="B29" s="8"/>
      <c r="C29" s="57"/>
      <c r="D29" s="8" t="s">
        <v>898</v>
      </c>
      <c r="E29" s="8" t="s">
        <v>901</v>
      </c>
      <c r="F29" s="302"/>
      <c r="G29" s="50">
        <v>500</v>
      </c>
      <c r="H29" s="178">
        <f t="shared" si="0"/>
        <v>255.64594059810923</v>
      </c>
    </row>
    <row r="30" spans="1:8" ht="31.5" x14ac:dyDescent="0.25">
      <c r="A30" s="30" t="s">
        <v>896</v>
      </c>
      <c r="B30" s="8"/>
      <c r="C30" s="8"/>
      <c r="D30" s="8" t="s">
        <v>899</v>
      </c>
      <c r="E30" s="8" t="s">
        <v>902</v>
      </c>
      <c r="F30" s="302"/>
      <c r="G30" s="50">
        <v>600</v>
      </c>
      <c r="H30" s="178">
        <f t="shared" si="0"/>
        <v>306.77512871773109</v>
      </c>
    </row>
    <row r="31" spans="1:8" ht="31.5" x14ac:dyDescent="0.25">
      <c r="A31" s="227" t="s">
        <v>2618</v>
      </c>
      <c r="B31" s="229"/>
      <c r="C31" s="229"/>
      <c r="D31" s="229" t="s">
        <v>2620</v>
      </c>
      <c r="E31" s="229" t="s">
        <v>2622</v>
      </c>
      <c r="F31" s="303"/>
      <c r="G31" s="230">
        <v>720</v>
      </c>
      <c r="H31" s="178">
        <f t="shared" si="0"/>
        <v>368.1301544612773</v>
      </c>
    </row>
    <row r="32" spans="1:8" ht="31.5" x14ac:dyDescent="0.25">
      <c r="A32" s="227" t="s">
        <v>2619</v>
      </c>
      <c r="B32" s="229"/>
      <c r="C32" s="229"/>
      <c r="D32" s="229" t="s">
        <v>2621</v>
      </c>
      <c r="E32" s="229" t="s">
        <v>2623</v>
      </c>
      <c r="F32" s="303"/>
      <c r="G32" s="230">
        <v>816</v>
      </c>
      <c r="H32" s="178">
        <f t="shared" si="0"/>
        <v>417.2141750561143</v>
      </c>
    </row>
    <row r="33" spans="1:8" ht="23.25" x14ac:dyDescent="0.35">
      <c r="A33" s="231" t="s">
        <v>2427</v>
      </c>
      <c r="B33" s="288"/>
      <c r="C33" s="289"/>
      <c r="D33" s="289"/>
      <c r="E33" s="289"/>
      <c r="F33" s="289"/>
      <c r="G33" s="290"/>
      <c r="H33" s="181"/>
    </row>
    <row r="34" spans="1:8" ht="31.5" x14ac:dyDescent="0.25">
      <c r="A34" s="227" t="s">
        <v>2625</v>
      </c>
      <c r="B34" s="229"/>
      <c r="C34" s="229"/>
      <c r="D34" s="229" t="s">
        <v>897</v>
      </c>
      <c r="E34" s="229" t="s">
        <v>900</v>
      </c>
      <c r="F34" s="302"/>
      <c r="G34" s="230">
        <v>634</v>
      </c>
      <c r="H34" s="178">
        <f t="shared" ref="H34:H38" si="2">G34/1.95583</f>
        <v>324.15905267840253</v>
      </c>
    </row>
    <row r="35" spans="1:8" ht="31.5" x14ac:dyDescent="0.25">
      <c r="A35" s="227" t="s">
        <v>2626</v>
      </c>
      <c r="B35" s="229"/>
      <c r="C35" s="57"/>
      <c r="D35" s="229" t="s">
        <v>898</v>
      </c>
      <c r="E35" s="229" t="s">
        <v>901</v>
      </c>
      <c r="F35" s="302"/>
      <c r="G35" s="230">
        <v>670</v>
      </c>
      <c r="H35" s="178">
        <f t="shared" si="2"/>
        <v>342.56556040146637</v>
      </c>
    </row>
    <row r="36" spans="1:8" ht="31.5" x14ac:dyDescent="0.25">
      <c r="A36" s="227" t="s">
        <v>2627</v>
      </c>
      <c r="B36" s="229"/>
      <c r="C36" s="229"/>
      <c r="D36" s="229" t="s">
        <v>899</v>
      </c>
      <c r="E36" s="229" t="s">
        <v>902</v>
      </c>
      <c r="F36" s="302"/>
      <c r="G36" s="230">
        <v>690</v>
      </c>
      <c r="H36" s="178">
        <f t="shared" si="2"/>
        <v>352.79139802539078</v>
      </c>
    </row>
    <row r="37" spans="1:8" ht="31.5" x14ac:dyDescent="0.25">
      <c r="A37" s="227" t="s">
        <v>2628</v>
      </c>
      <c r="B37" s="229"/>
      <c r="C37" s="229"/>
      <c r="D37" s="229" t="s">
        <v>2620</v>
      </c>
      <c r="E37" s="229" t="s">
        <v>2622</v>
      </c>
      <c r="F37" s="303"/>
      <c r="G37" s="230">
        <v>780</v>
      </c>
      <c r="H37" s="178">
        <f t="shared" si="2"/>
        <v>398.8076673330504</v>
      </c>
    </row>
    <row r="38" spans="1:8" ht="31.5" x14ac:dyDescent="0.25">
      <c r="A38" s="227" t="s">
        <v>2629</v>
      </c>
      <c r="B38" s="229"/>
      <c r="C38" s="229"/>
      <c r="D38" s="229" t="s">
        <v>2621</v>
      </c>
      <c r="E38" s="229" t="s">
        <v>2623</v>
      </c>
      <c r="F38" s="303"/>
      <c r="G38" s="230">
        <v>886</v>
      </c>
      <c r="H38" s="178">
        <f t="shared" si="2"/>
        <v>453.00460673984958</v>
      </c>
    </row>
    <row r="39" spans="1:8" ht="23.25" x14ac:dyDescent="0.35">
      <c r="A39" s="43" t="s">
        <v>903</v>
      </c>
      <c r="B39" s="288"/>
      <c r="C39" s="289"/>
      <c r="D39" s="289"/>
      <c r="E39" s="289"/>
      <c r="F39" s="289"/>
      <c r="G39" s="290"/>
      <c r="H39" s="181"/>
    </row>
    <row r="40" spans="1:8" ht="31.5" x14ac:dyDescent="0.25">
      <c r="A40" s="30" t="s">
        <v>904</v>
      </c>
      <c r="B40" s="8"/>
      <c r="C40" s="8"/>
      <c r="D40" s="8" t="s">
        <v>910</v>
      </c>
      <c r="E40" s="8" t="s">
        <v>916</v>
      </c>
      <c r="F40" s="302"/>
      <c r="G40" s="50">
        <v>830</v>
      </c>
      <c r="H40" s="178">
        <f t="shared" si="0"/>
        <v>424.37226139286133</v>
      </c>
    </row>
    <row r="41" spans="1:8" ht="31.5" x14ac:dyDescent="0.25">
      <c r="A41" s="30" t="s">
        <v>905</v>
      </c>
      <c r="B41" s="8"/>
      <c r="C41" s="57"/>
      <c r="D41" s="8" t="s">
        <v>911</v>
      </c>
      <c r="E41" s="8" t="s">
        <v>917</v>
      </c>
      <c r="F41" s="302"/>
      <c r="G41" s="50">
        <v>910</v>
      </c>
      <c r="H41" s="178">
        <f t="shared" si="0"/>
        <v>465.27561188855884</v>
      </c>
    </row>
    <row r="42" spans="1:8" ht="31.5" x14ac:dyDescent="0.25">
      <c r="A42" s="30" t="s">
        <v>906</v>
      </c>
      <c r="B42" s="8"/>
      <c r="C42" s="8"/>
      <c r="D42" s="8" t="s">
        <v>912</v>
      </c>
      <c r="E42" s="8" t="s">
        <v>918</v>
      </c>
      <c r="F42" s="302"/>
      <c r="G42" s="50">
        <v>980</v>
      </c>
      <c r="H42" s="178">
        <f t="shared" si="0"/>
        <v>501.06604357229412</v>
      </c>
    </row>
    <row r="43" spans="1:8" ht="31.5" x14ac:dyDescent="0.25">
      <c r="A43" s="30" t="s">
        <v>907</v>
      </c>
      <c r="B43" s="8"/>
      <c r="C43" s="8"/>
      <c r="D43" s="8" t="s">
        <v>913</v>
      </c>
      <c r="E43" s="8" t="s">
        <v>919</v>
      </c>
      <c r="F43" s="302"/>
      <c r="G43" s="50">
        <v>1062</v>
      </c>
      <c r="H43" s="178">
        <f t="shared" si="0"/>
        <v>542.99197783038403</v>
      </c>
    </row>
    <row r="44" spans="1:8" ht="31.5" x14ac:dyDescent="0.25">
      <c r="A44" s="30" t="s">
        <v>908</v>
      </c>
      <c r="B44" s="8"/>
      <c r="C44" s="57"/>
      <c r="D44" s="8" t="s">
        <v>914</v>
      </c>
      <c r="E44" s="8" t="s">
        <v>920</v>
      </c>
      <c r="F44" s="302"/>
      <c r="G44" s="50">
        <v>1130</v>
      </c>
      <c r="H44" s="178">
        <f t="shared" si="0"/>
        <v>577.75982575172691</v>
      </c>
    </row>
    <row r="45" spans="1:8" ht="31.5" x14ac:dyDescent="0.25">
      <c r="A45" s="30" t="s">
        <v>909</v>
      </c>
      <c r="B45" s="8"/>
      <c r="C45" s="8"/>
      <c r="D45" s="8" t="s">
        <v>915</v>
      </c>
      <c r="E45" s="8" t="s">
        <v>921</v>
      </c>
      <c r="F45" s="302"/>
      <c r="G45" s="50">
        <v>1170</v>
      </c>
      <c r="H45" s="178">
        <f t="shared" si="0"/>
        <v>598.21150099957561</v>
      </c>
    </row>
    <row r="46" spans="1:8" ht="23.25" x14ac:dyDescent="0.35">
      <c r="A46" s="43" t="s">
        <v>922</v>
      </c>
      <c r="B46" s="288"/>
      <c r="C46" s="289"/>
      <c r="D46" s="289"/>
      <c r="E46" s="289"/>
      <c r="F46" s="289"/>
      <c r="G46" s="290"/>
      <c r="H46" s="181"/>
    </row>
    <row r="47" spans="1:8" ht="31.5" x14ac:dyDescent="0.25">
      <c r="A47" s="30" t="s">
        <v>923</v>
      </c>
      <c r="B47" s="8"/>
      <c r="C47" s="8"/>
      <c r="D47" s="8" t="s">
        <v>910</v>
      </c>
      <c r="E47" s="8" t="s">
        <v>916</v>
      </c>
      <c r="F47" s="302"/>
      <c r="G47" s="50">
        <v>1010</v>
      </c>
      <c r="H47" s="178">
        <f t="shared" si="0"/>
        <v>516.4048000081807</v>
      </c>
    </row>
    <row r="48" spans="1:8" ht="31.5" x14ac:dyDescent="0.25">
      <c r="A48" s="30" t="s">
        <v>924</v>
      </c>
      <c r="B48" s="8"/>
      <c r="C48" s="57"/>
      <c r="D48" s="8" t="s">
        <v>911</v>
      </c>
      <c r="E48" s="8" t="s">
        <v>917</v>
      </c>
      <c r="F48" s="302"/>
      <c r="G48" s="50">
        <v>1080</v>
      </c>
      <c r="H48" s="178">
        <f t="shared" si="0"/>
        <v>552.19523169191598</v>
      </c>
    </row>
    <row r="49" spans="1:8" ht="31.5" x14ac:dyDescent="0.25">
      <c r="A49" s="30" t="s">
        <v>925</v>
      </c>
      <c r="B49" s="8"/>
      <c r="C49" s="8"/>
      <c r="D49" s="8" t="s">
        <v>912</v>
      </c>
      <c r="E49" s="8" t="s">
        <v>918</v>
      </c>
      <c r="F49" s="302"/>
      <c r="G49" s="50">
        <v>1170</v>
      </c>
      <c r="H49" s="178">
        <f t="shared" si="0"/>
        <v>598.21150099957561</v>
      </c>
    </row>
    <row r="50" spans="1:8" ht="31.5" x14ac:dyDescent="0.25">
      <c r="A50" s="30" t="s">
        <v>926</v>
      </c>
      <c r="B50" s="8"/>
      <c r="C50" s="8"/>
      <c r="D50" s="8" t="s">
        <v>913</v>
      </c>
      <c r="E50" s="8" t="s">
        <v>919</v>
      </c>
      <c r="F50" s="302"/>
      <c r="G50" s="50">
        <v>1212</v>
      </c>
      <c r="H50" s="178">
        <f t="shared" si="0"/>
        <v>619.68576000981682</v>
      </c>
    </row>
    <row r="51" spans="1:8" ht="31.5" x14ac:dyDescent="0.25">
      <c r="A51" s="30" t="s">
        <v>927</v>
      </c>
      <c r="B51" s="8"/>
      <c r="C51" s="57"/>
      <c r="D51" s="8" t="s">
        <v>914</v>
      </c>
      <c r="E51" s="8" t="s">
        <v>920</v>
      </c>
      <c r="F51" s="302"/>
      <c r="G51" s="50">
        <v>1310</v>
      </c>
      <c r="H51" s="178">
        <f t="shared" si="0"/>
        <v>669.79236436704628</v>
      </c>
    </row>
    <row r="52" spans="1:8" ht="31.5" x14ac:dyDescent="0.25">
      <c r="A52" s="30" t="s">
        <v>928</v>
      </c>
      <c r="B52" s="8"/>
      <c r="C52" s="8"/>
      <c r="D52" s="8" t="s">
        <v>915</v>
      </c>
      <c r="E52" s="8" t="s">
        <v>921</v>
      </c>
      <c r="F52" s="302"/>
      <c r="G52" s="50">
        <v>1340</v>
      </c>
      <c r="H52" s="178">
        <f t="shared" si="0"/>
        <v>685.13112080293274</v>
      </c>
    </row>
    <row r="53" spans="1:8" ht="23.25" x14ac:dyDescent="0.35">
      <c r="A53" s="43" t="s">
        <v>830</v>
      </c>
      <c r="B53" s="288"/>
      <c r="C53" s="289"/>
      <c r="D53" s="289"/>
      <c r="E53" s="289"/>
      <c r="F53" s="289"/>
      <c r="G53" s="290"/>
      <c r="H53" s="181"/>
    </row>
    <row r="54" spans="1:8" ht="31.5" x14ac:dyDescent="0.25">
      <c r="A54" s="30" t="s">
        <v>929</v>
      </c>
      <c r="B54" s="8"/>
      <c r="C54" s="8"/>
      <c r="D54" s="8" t="s">
        <v>897</v>
      </c>
      <c r="E54" s="8" t="s">
        <v>900</v>
      </c>
      <c r="F54" s="302"/>
      <c r="G54" s="50">
        <v>1190</v>
      </c>
      <c r="H54" s="178">
        <f t="shared" si="0"/>
        <v>608.43733862349995</v>
      </c>
    </row>
    <row r="55" spans="1:8" ht="31.5" x14ac:dyDescent="0.25">
      <c r="A55" s="30" t="s">
        <v>930</v>
      </c>
      <c r="B55" s="8"/>
      <c r="C55" s="57"/>
      <c r="D55" s="8" t="s">
        <v>898</v>
      </c>
      <c r="E55" s="8" t="s">
        <v>901</v>
      </c>
      <c r="F55" s="302"/>
      <c r="G55" s="50">
        <v>1380</v>
      </c>
      <c r="H55" s="178">
        <f t="shared" si="0"/>
        <v>705.58279605078155</v>
      </c>
    </row>
    <row r="56" spans="1:8" ht="31.5" x14ac:dyDescent="0.25">
      <c r="A56" s="30" t="s">
        <v>931</v>
      </c>
      <c r="B56" s="8"/>
      <c r="C56" s="8"/>
      <c r="D56" s="8" t="s">
        <v>899</v>
      </c>
      <c r="E56" s="8" t="s">
        <v>902</v>
      </c>
      <c r="F56" s="302"/>
      <c r="G56" s="50">
        <v>1390</v>
      </c>
      <c r="H56" s="178">
        <f t="shared" si="0"/>
        <v>710.69571486274367</v>
      </c>
    </row>
    <row r="57" spans="1:8" ht="31.5" x14ac:dyDescent="0.25">
      <c r="A57" s="30" t="s">
        <v>932</v>
      </c>
      <c r="B57" s="8"/>
      <c r="C57" s="8"/>
      <c r="D57" s="8"/>
      <c r="E57" s="8"/>
      <c r="F57" s="32"/>
      <c r="G57" s="50">
        <v>162</v>
      </c>
      <c r="H57" s="178">
        <f t="shared" si="0"/>
        <v>82.829284753787391</v>
      </c>
    </row>
    <row r="58" spans="1:8" ht="31.5" x14ac:dyDescent="0.25">
      <c r="A58" s="30" t="s">
        <v>933</v>
      </c>
      <c r="B58" s="8"/>
      <c r="C58" s="57"/>
      <c r="D58" s="8"/>
      <c r="E58" s="8"/>
      <c r="F58" s="32"/>
      <c r="G58" s="50">
        <v>162</v>
      </c>
      <c r="H58" s="178">
        <f t="shared" si="0"/>
        <v>82.829284753787391</v>
      </c>
    </row>
    <row r="59" spans="1:8" ht="31.5" x14ac:dyDescent="0.25">
      <c r="A59" s="30" t="s">
        <v>934</v>
      </c>
      <c r="B59" s="8"/>
      <c r="C59" s="8"/>
      <c r="D59" s="8"/>
      <c r="E59" s="8"/>
      <c r="F59" s="32"/>
      <c r="G59" s="50">
        <v>162</v>
      </c>
      <c r="H59" s="178">
        <f t="shared" si="0"/>
        <v>82.829284753787391</v>
      </c>
    </row>
    <row r="60" spans="1:8" ht="31.5" x14ac:dyDescent="0.25">
      <c r="A60" s="30" t="s">
        <v>935</v>
      </c>
      <c r="B60" s="8"/>
      <c r="C60" s="8"/>
      <c r="D60" s="8"/>
      <c r="E60" s="8"/>
      <c r="F60" s="32"/>
      <c r="G60" s="50">
        <v>162</v>
      </c>
      <c r="H60" s="178">
        <f t="shared" si="0"/>
        <v>82.829284753787391</v>
      </c>
    </row>
    <row r="61" spans="1:8" ht="23.25" x14ac:dyDescent="0.35">
      <c r="A61" s="43" t="s">
        <v>936</v>
      </c>
      <c r="B61" s="288"/>
      <c r="C61" s="289"/>
      <c r="D61" s="289"/>
      <c r="E61" s="289"/>
      <c r="F61" s="289"/>
      <c r="G61" s="290"/>
      <c r="H61" s="181"/>
    </row>
    <row r="62" spans="1:8" ht="31.5" x14ac:dyDescent="0.25">
      <c r="A62" s="30" t="s">
        <v>937</v>
      </c>
      <c r="B62" s="8"/>
      <c r="C62" s="8"/>
      <c r="D62" s="8" t="s">
        <v>897</v>
      </c>
      <c r="E62" s="8" t="s">
        <v>900</v>
      </c>
      <c r="F62" s="302"/>
      <c r="G62" s="50">
        <v>980</v>
      </c>
      <c r="H62" s="178">
        <f t="shared" si="0"/>
        <v>501.06604357229412</v>
      </c>
    </row>
    <row r="63" spans="1:8" ht="31.5" x14ac:dyDescent="0.25">
      <c r="A63" s="30" t="s">
        <v>938</v>
      </c>
      <c r="B63" s="8"/>
      <c r="C63" s="57"/>
      <c r="D63" s="8" t="s">
        <v>898</v>
      </c>
      <c r="E63" s="8" t="s">
        <v>901</v>
      </c>
      <c r="F63" s="302"/>
      <c r="G63" s="50" t="s">
        <v>2426</v>
      </c>
      <c r="H63" s="178"/>
    </row>
    <row r="64" spans="1:8" ht="31.5" x14ac:dyDescent="0.25">
      <c r="A64" s="30" t="s">
        <v>939</v>
      </c>
      <c r="B64" s="8"/>
      <c r="C64" s="8"/>
      <c r="D64" s="8" t="s">
        <v>899</v>
      </c>
      <c r="E64" s="8" t="s">
        <v>902</v>
      </c>
      <c r="F64" s="302"/>
      <c r="G64" s="50">
        <v>1160</v>
      </c>
      <c r="H64" s="178">
        <f t="shared" si="0"/>
        <v>593.09858218761349</v>
      </c>
    </row>
    <row r="65" spans="1:8" ht="23.25" x14ac:dyDescent="0.35">
      <c r="A65" s="231" t="s">
        <v>2630</v>
      </c>
      <c r="B65" s="288"/>
      <c r="C65" s="289"/>
      <c r="D65" s="289"/>
      <c r="E65" s="289"/>
      <c r="F65" s="289"/>
      <c r="G65" s="290"/>
      <c r="H65" s="181"/>
    </row>
    <row r="66" spans="1:8" ht="31.5" x14ac:dyDescent="0.25">
      <c r="A66" s="227" t="s">
        <v>2631</v>
      </c>
      <c r="B66" s="229"/>
      <c r="C66" s="229"/>
      <c r="D66" s="229" t="s">
        <v>76</v>
      </c>
      <c r="E66" s="229" t="s">
        <v>2635</v>
      </c>
      <c r="F66" s="302"/>
      <c r="G66" s="230">
        <v>1600</v>
      </c>
      <c r="H66" s="178">
        <f t="shared" ref="H66:H68" si="3">G66/1.95583</f>
        <v>818.06700991394962</v>
      </c>
    </row>
    <row r="67" spans="1:8" ht="31.5" x14ac:dyDescent="0.25">
      <c r="A67" s="227" t="s">
        <v>2632</v>
      </c>
      <c r="B67" s="229"/>
      <c r="C67" s="57"/>
      <c r="D67" s="229" t="s">
        <v>2634</v>
      </c>
      <c r="E67" s="229" t="s">
        <v>2636</v>
      </c>
      <c r="F67" s="302"/>
      <c r="G67" s="230">
        <v>1620</v>
      </c>
      <c r="H67" s="178">
        <f t="shared" si="3"/>
        <v>828.29284753787397</v>
      </c>
    </row>
    <row r="68" spans="1:8" ht="31.5" x14ac:dyDescent="0.25">
      <c r="A68" s="227" t="s">
        <v>2633</v>
      </c>
      <c r="B68" s="229"/>
      <c r="C68" s="229"/>
      <c r="D68" s="229" t="s">
        <v>2616</v>
      </c>
      <c r="E68" s="229" t="s">
        <v>2637</v>
      </c>
      <c r="F68" s="302"/>
      <c r="G68" s="230">
        <v>1850</v>
      </c>
      <c r="H68" s="178">
        <f t="shared" si="3"/>
        <v>945.88998021300426</v>
      </c>
    </row>
    <row r="69" spans="1:8" ht="23.25" x14ac:dyDescent="0.35">
      <c r="A69" s="231" t="s">
        <v>2638</v>
      </c>
      <c r="B69" s="288"/>
      <c r="C69" s="289"/>
      <c r="D69" s="289"/>
      <c r="E69" s="289"/>
      <c r="F69" s="289"/>
      <c r="G69" s="290"/>
      <c r="H69" s="181"/>
    </row>
    <row r="70" spans="1:8" ht="31.5" x14ac:dyDescent="0.25">
      <c r="A70" s="227" t="s">
        <v>2639</v>
      </c>
      <c r="B70" s="229"/>
      <c r="C70" s="229"/>
      <c r="D70" s="229" t="s">
        <v>76</v>
      </c>
      <c r="E70" s="229" t="s">
        <v>2635</v>
      </c>
      <c r="F70" s="302"/>
      <c r="G70" s="230">
        <v>1260</v>
      </c>
      <c r="H70" s="178">
        <f t="shared" ref="H70:H72" si="4">G70/1.95583</f>
        <v>644.22777030723535</v>
      </c>
    </row>
    <row r="71" spans="1:8" ht="31.5" x14ac:dyDescent="0.25">
      <c r="A71" s="227" t="s">
        <v>2640</v>
      </c>
      <c r="B71" s="229"/>
      <c r="C71" s="57"/>
      <c r="D71" s="229" t="s">
        <v>2634</v>
      </c>
      <c r="E71" s="229" t="s">
        <v>2636</v>
      </c>
      <c r="F71" s="302"/>
      <c r="G71" s="230">
        <v>1300</v>
      </c>
      <c r="H71" s="178">
        <f t="shared" si="4"/>
        <v>664.67944555508404</v>
      </c>
    </row>
    <row r="72" spans="1:8" ht="31.5" x14ac:dyDescent="0.25">
      <c r="A72" s="227" t="s">
        <v>2641</v>
      </c>
      <c r="B72" s="229"/>
      <c r="C72" s="229"/>
      <c r="D72" s="229" t="s">
        <v>2616</v>
      </c>
      <c r="E72" s="229" t="s">
        <v>2637</v>
      </c>
      <c r="F72" s="302"/>
      <c r="G72" s="230">
        <v>1430</v>
      </c>
      <c r="H72" s="178">
        <f t="shared" si="4"/>
        <v>731.14739011059248</v>
      </c>
    </row>
    <row r="73" spans="1:8" ht="21" customHeight="1" x14ac:dyDescent="0.25">
      <c r="A73" s="299" t="s">
        <v>612</v>
      </c>
      <c r="B73" s="300"/>
      <c r="C73" s="300"/>
      <c r="D73" s="300"/>
      <c r="E73" s="300"/>
      <c r="F73" s="300"/>
      <c r="G73" s="301"/>
      <c r="H73" s="183"/>
    </row>
    <row r="74" spans="1:8" ht="31.5" x14ac:dyDescent="0.25">
      <c r="A74" s="30" t="s">
        <v>940</v>
      </c>
      <c r="B74" s="8"/>
      <c r="C74" s="8"/>
      <c r="D74" s="8" t="s">
        <v>897</v>
      </c>
      <c r="E74" s="8" t="s">
        <v>900</v>
      </c>
      <c r="F74" s="302"/>
      <c r="G74" s="50">
        <v>1570</v>
      </c>
      <c r="H74" s="178">
        <f t="shared" si="0"/>
        <v>802.72825347806304</v>
      </c>
    </row>
    <row r="75" spans="1:8" ht="31.5" x14ac:dyDescent="0.25">
      <c r="A75" s="30" t="s">
        <v>941</v>
      </c>
      <c r="B75" s="8"/>
      <c r="C75" s="57"/>
      <c r="D75" s="8" t="s">
        <v>898</v>
      </c>
      <c r="E75" s="8" t="s">
        <v>901</v>
      </c>
      <c r="F75" s="302"/>
      <c r="G75" s="50">
        <v>1700</v>
      </c>
      <c r="H75" s="178">
        <f t="shared" si="0"/>
        <v>869.19619803357148</v>
      </c>
    </row>
    <row r="76" spans="1:8" ht="31.5" x14ac:dyDescent="0.25">
      <c r="A76" s="30" t="s">
        <v>942</v>
      </c>
      <c r="B76" s="8"/>
      <c r="C76" s="8"/>
      <c r="D76" s="8" t="s">
        <v>944</v>
      </c>
      <c r="E76" s="8" t="s">
        <v>945</v>
      </c>
      <c r="F76" s="302"/>
      <c r="G76" s="50">
        <v>2340</v>
      </c>
      <c r="H76" s="178">
        <f t="shared" si="0"/>
        <v>1196.4230019991512</v>
      </c>
    </row>
    <row r="77" spans="1:8" ht="31.5" x14ac:dyDescent="0.25">
      <c r="A77" s="30" t="s">
        <v>943</v>
      </c>
      <c r="B77" s="8"/>
      <c r="C77" s="8"/>
      <c r="D77" s="8"/>
      <c r="E77" s="8"/>
      <c r="F77" s="32"/>
      <c r="G77" s="50">
        <v>360</v>
      </c>
      <c r="H77" s="178">
        <f t="shared" si="0"/>
        <v>184.06507723063865</v>
      </c>
    </row>
    <row r="78" spans="1:8" ht="21" customHeight="1" x14ac:dyDescent="0.25">
      <c r="A78" s="299" t="s">
        <v>554</v>
      </c>
      <c r="B78" s="300"/>
      <c r="C78" s="300"/>
      <c r="D78" s="300"/>
      <c r="E78" s="300"/>
      <c r="F78" s="300"/>
      <c r="G78" s="301"/>
      <c r="H78" s="183"/>
    </row>
    <row r="79" spans="1:8" ht="31.5" x14ac:dyDescent="0.25">
      <c r="A79" s="30" t="s">
        <v>946</v>
      </c>
      <c r="B79" s="8"/>
      <c r="C79" s="8"/>
      <c r="D79" s="8" t="s">
        <v>897</v>
      </c>
      <c r="E79" s="8" t="s">
        <v>900</v>
      </c>
      <c r="F79" s="302"/>
      <c r="G79" s="50">
        <v>1760</v>
      </c>
      <c r="H79" s="178">
        <f t="shared" si="0"/>
        <v>899.87371090534452</v>
      </c>
    </row>
    <row r="80" spans="1:8" ht="31.5" x14ac:dyDescent="0.25">
      <c r="A80" s="30" t="s">
        <v>947</v>
      </c>
      <c r="B80" s="8"/>
      <c r="C80" s="57"/>
      <c r="D80" s="8" t="s">
        <v>898</v>
      </c>
      <c r="E80" s="8" t="s">
        <v>901</v>
      </c>
      <c r="F80" s="302"/>
      <c r="G80" s="50">
        <v>1820</v>
      </c>
      <c r="H80" s="178">
        <f t="shared" si="0"/>
        <v>930.55122377711768</v>
      </c>
    </row>
    <row r="81" spans="1:8" ht="31.5" x14ac:dyDescent="0.25">
      <c r="A81" s="30" t="s">
        <v>948</v>
      </c>
      <c r="B81" s="8"/>
      <c r="C81" s="8"/>
      <c r="D81" s="8" t="s">
        <v>899</v>
      </c>
      <c r="E81" s="8" t="s">
        <v>902</v>
      </c>
      <c r="F81" s="302"/>
      <c r="G81" s="50">
        <v>1920</v>
      </c>
      <c r="H81" s="178">
        <f t="shared" si="0"/>
        <v>981.68041189673954</v>
      </c>
    </row>
    <row r="82" spans="1:8" ht="31.5" x14ac:dyDescent="0.25">
      <c r="A82" s="30" t="s">
        <v>949</v>
      </c>
      <c r="B82" s="8"/>
      <c r="C82" s="8"/>
      <c r="D82" s="8"/>
      <c r="E82" s="8"/>
      <c r="F82" s="302"/>
      <c r="G82" s="50">
        <v>2200</v>
      </c>
      <c r="H82" s="178">
        <f t="shared" si="0"/>
        <v>1124.8421386316807</v>
      </c>
    </row>
    <row r="83" spans="1:8" ht="31.5" x14ac:dyDescent="0.25">
      <c r="A83" s="30" t="s">
        <v>950</v>
      </c>
      <c r="B83" s="8"/>
      <c r="C83" s="57"/>
      <c r="D83" s="8"/>
      <c r="E83" s="8"/>
      <c r="F83" s="302"/>
      <c r="G83" s="50">
        <v>2320</v>
      </c>
      <c r="H83" s="178">
        <f t="shared" si="0"/>
        <v>1186.197164375227</v>
      </c>
    </row>
    <row r="84" spans="1:8" ht="21" customHeight="1" x14ac:dyDescent="0.25">
      <c r="A84" s="299" t="s">
        <v>532</v>
      </c>
      <c r="B84" s="300"/>
      <c r="C84" s="300"/>
      <c r="D84" s="300"/>
      <c r="E84" s="300"/>
      <c r="F84" s="300"/>
      <c r="G84" s="301"/>
      <c r="H84" s="183"/>
    </row>
    <row r="85" spans="1:8" ht="31.5" x14ac:dyDescent="0.25">
      <c r="A85" s="30" t="s">
        <v>951</v>
      </c>
      <c r="B85" s="8"/>
      <c r="C85" s="8"/>
      <c r="D85" s="8" t="s">
        <v>897</v>
      </c>
      <c r="E85" s="8" t="s">
        <v>900</v>
      </c>
      <c r="F85" s="302"/>
      <c r="G85" s="50">
        <v>1590</v>
      </c>
      <c r="H85" s="178">
        <f t="shared" si="0"/>
        <v>812.95409110198739</v>
      </c>
    </row>
    <row r="86" spans="1:8" ht="31.5" x14ac:dyDescent="0.25">
      <c r="A86" s="30" t="s">
        <v>952</v>
      </c>
      <c r="B86" s="8"/>
      <c r="C86" s="57"/>
      <c r="D86" s="8" t="s">
        <v>898</v>
      </c>
      <c r="E86" s="8" t="s">
        <v>901</v>
      </c>
      <c r="F86" s="302"/>
      <c r="G86" s="50">
        <v>1760</v>
      </c>
      <c r="H86" s="178">
        <f t="shared" si="0"/>
        <v>899.87371090534452</v>
      </c>
    </row>
    <row r="87" spans="1:8" ht="31.5" x14ac:dyDescent="0.25">
      <c r="A87" s="30" t="s">
        <v>953</v>
      </c>
      <c r="B87" s="8"/>
      <c r="C87" s="8"/>
      <c r="D87" s="8" t="s">
        <v>899</v>
      </c>
      <c r="E87" s="8" t="s">
        <v>902</v>
      </c>
      <c r="F87" s="302"/>
      <c r="G87" s="50">
        <v>1940</v>
      </c>
      <c r="H87" s="178">
        <f t="shared" si="0"/>
        <v>991.90624952066389</v>
      </c>
    </row>
    <row r="88" spans="1:8" ht="31.5" x14ac:dyDescent="0.25">
      <c r="A88" s="30" t="s">
        <v>2642</v>
      </c>
      <c r="B88" s="8"/>
      <c r="C88" s="8"/>
      <c r="D88" s="8"/>
      <c r="E88" s="8"/>
      <c r="F88" s="32"/>
      <c r="G88" s="50">
        <v>380</v>
      </c>
      <c r="H88" s="178">
        <f t="shared" si="0"/>
        <v>194.29091485456303</v>
      </c>
    </row>
    <row r="89" spans="1:8" ht="31.5" x14ac:dyDescent="0.25">
      <c r="A89" s="227" t="s">
        <v>2643</v>
      </c>
      <c r="B89" s="229"/>
      <c r="C89" s="229"/>
      <c r="D89" s="229"/>
      <c r="E89" s="229"/>
      <c r="F89" s="226"/>
      <c r="G89" s="230">
        <v>430</v>
      </c>
      <c r="H89" s="178">
        <f t="shared" si="0"/>
        <v>219.85550891437396</v>
      </c>
    </row>
    <row r="90" spans="1:8" ht="31.5" x14ac:dyDescent="0.25">
      <c r="A90" s="30" t="s">
        <v>2644</v>
      </c>
      <c r="B90" s="8"/>
      <c r="C90" s="57"/>
      <c r="D90" s="8"/>
      <c r="E90" s="8"/>
      <c r="F90" s="32"/>
      <c r="G90" s="50">
        <v>260</v>
      </c>
      <c r="H90" s="178">
        <f t="shared" si="0"/>
        <v>132.93588911101682</v>
      </c>
    </row>
    <row r="91" spans="1:8" ht="31.5" x14ac:dyDescent="0.25">
      <c r="A91" s="227" t="s">
        <v>2645</v>
      </c>
      <c r="B91" s="229"/>
      <c r="C91" s="57"/>
      <c r="D91" s="229"/>
      <c r="E91" s="229"/>
      <c r="F91" s="226"/>
      <c r="G91" s="230">
        <v>290</v>
      </c>
      <c r="H91" s="178">
        <f t="shared" si="0"/>
        <v>148.27464554690337</v>
      </c>
    </row>
    <row r="92" spans="1:8" ht="31.5" x14ac:dyDescent="0.25">
      <c r="A92" s="30" t="s">
        <v>954</v>
      </c>
      <c r="B92" s="8"/>
      <c r="C92" s="8"/>
      <c r="D92" s="8"/>
      <c r="E92" s="8"/>
      <c r="F92" s="32"/>
      <c r="G92" s="50">
        <v>390</v>
      </c>
      <c r="H92" s="178">
        <f t="shared" si="0"/>
        <v>199.4038336665252</v>
      </c>
    </row>
    <row r="93" spans="1:8" ht="31.5" x14ac:dyDescent="0.25">
      <c r="A93" s="30" t="s">
        <v>955</v>
      </c>
      <c r="B93" s="8"/>
      <c r="C93" s="57"/>
      <c r="D93" s="8"/>
      <c r="E93" s="8"/>
      <c r="F93" s="32"/>
      <c r="G93" s="50">
        <v>215</v>
      </c>
      <c r="H93" s="178">
        <f t="shared" si="0"/>
        <v>109.92775445718698</v>
      </c>
    </row>
    <row r="94" spans="1:8" ht="31.5" x14ac:dyDescent="0.25">
      <c r="A94" s="29" t="s">
        <v>956</v>
      </c>
      <c r="B94" s="9"/>
      <c r="C94" s="9"/>
      <c r="D94" s="9"/>
      <c r="E94" s="9"/>
      <c r="F94" s="31"/>
      <c r="G94" s="46">
        <v>120</v>
      </c>
      <c r="H94" s="179">
        <f t="shared" si="0"/>
        <v>61.355025743546221</v>
      </c>
    </row>
    <row r="95" spans="1:8" ht="31.5" x14ac:dyDescent="0.25">
      <c r="A95" s="217" t="s">
        <v>2646</v>
      </c>
      <c r="B95" s="218"/>
      <c r="C95" s="218"/>
      <c r="D95" s="218"/>
      <c r="E95" s="218"/>
      <c r="F95" s="395"/>
      <c r="G95" s="220">
        <v>1480</v>
      </c>
      <c r="H95" s="241">
        <f t="shared" ref="H95:H108" si="5">G95/1.95583</f>
        <v>756.71198417040341</v>
      </c>
    </row>
    <row r="96" spans="1:8" ht="31.5" x14ac:dyDescent="0.25">
      <c r="A96" s="227" t="s">
        <v>2647</v>
      </c>
      <c r="B96" s="229"/>
      <c r="C96" s="57"/>
      <c r="D96" s="229"/>
      <c r="E96" s="229"/>
      <c r="F96" s="302"/>
      <c r="G96" s="230">
        <v>1570</v>
      </c>
      <c r="H96" s="178">
        <f t="shared" si="5"/>
        <v>802.72825347806304</v>
      </c>
    </row>
    <row r="97" spans="1:8" ht="31.5" x14ac:dyDescent="0.25">
      <c r="A97" s="227" t="s">
        <v>2648</v>
      </c>
      <c r="B97" s="229"/>
      <c r="C97" s="229"/>
      <c r="D97" s="229"/>
      <c r="E97" s="229"/>
      <c r="F97" s="302"/>
      <c r="G97" s="230">
        <v>1680</v>
      </c>
      <c r="H97" s="178">
        <f t="shared" si="5"/>
        <v>858.97036040964713</v>
      </c>
    </row>
    <row r="98" spans="1:8" ht="31.5" x14ac:dyDescent="0.25">
      <c r="A98" s="227" t="s">
        <v>2649</v>
      </c>
      <c r="B98" s="232"/>
      <c r="C98" s="232"/>
      <c r="D98" s="232"/>
      <c r="E98" s="232"/>
      <c r="F98" s="232"/>
      <c r="G98" s="70">
        <v>1750</v>
      </c>
      <c r="H98" s="187">
        <f t="shared" si="5"/>
        <v>894.76079209338241</v>
      </c>
    </row>
    <row r="99" spans="1:8" ht="31.5" x14ac:dyDescent="0.25">
      <c r="A99" s="227" t="s">
        <v>2650</v>
      </c>
      <c r="B99" s="232"/>
      <c r="C99" s="232"/>
      <c r="D99" s="232"/>
      <c r="E99" s="232"/>
      <c r="F99" s="232"/>
      <c r="G99" s="70">
        <v>1890</v>
      </c>
      <c r="H99" s="187">
        <f t="shared" si="5"/>
        <v>966.34165546085296</v>
      </c>
    </row>
    <row r="100" spans="1:8" ht="31.5" x14ac:dyDescent="0.25">
      <c r="A100" s="227" t="s">
        <v>2651</v>
      </c>
      <c r="B100" s="232"/>
      <c r="C100" s="232"/>
      <c r="D100" s="232"/>
      <c r="E100" s="232"/>
      <c r="F100" s="232"/>
      <c r="G100" s="70">
        <v>2100</v>
      </c>
      <c r="H100" s="187">
        <f t="shared" si="5"/>
        <v>1073.7129505120588</v>
      </c>
    </row>
    <row r="101" spans="1:8" ht="31.5" x14ac:dyDescent="0.25">
      <c r="A101" s="227" t="s">
        <v>2652</v>
      </c>
      <c r="B101" s="232"/>
      <c r="C101" s="232"/>
      <c r="D101" s="232"/>
      <c r="E101" s="232"/>
      <c r="F101" s="232"/>
      <c r="G101" s="70">
        <v>645</v>
      </c>
      <c r="H101" s="187">
        <f t="shared" si="5"/>
        <v>329.78326337156091</v>
      </c>
    </row>
    <row r="102" spans="1:8" ht="31.5" x14ac:dyDescent="0.25">
      <c r="A102" s="227" t="s">
        <v>2653</v>
      </c>
      <c r="B102" s="232"/>
      <c r="C102" s="232"/>
      <c r="D102" s="232"/>
      <c r="E102" s="232"/>
      <c r="F102" s="232"/>
      <c r="G102" s="70">
        <v>675</v>
      </c>
      <c r="H102" s="187">
        <f t="shared" si="5"/>
        <v>345.12201980744749</v>
      </c>
    </row>
    <row r="103" spans="1:8" ht="31.5" x14ac:dyDescent="0.25">
      <c r="A103" s="227" t="s">
        <v>2654</v>
      </c>
      <c r="B103" s="232"/>
      <c r="C103" s="232"/>
      <c r="D103" s="232"/>
      <c r="E103" s="232"/>
      <c r="F103" s="232"/>
      <c r="G103" s="70">
        <v>140</v>
      </c>
      <c r="H103" s="187">
        <f t="shared" si="5"/>
        <v>71.580863367470585</v>
      </c>
    </row>
    <row r="104" spans="1:8" ht="31.5" x14ac:dyDescent="0.25">
      <c r="A104" s="227" t="s">
        <v>2655</v>
      </c>
      <c r="B104" s="232"/>
      <c r="C104" s="232"/>
      <c r="D104" s="232"/>
      <c r="E104" s="232"/>
      <c r="F104" s="232"/>
      <c r="G104" s="70">
        <v>295</v>
      </c>
      <c r="H104" s="187">
        <f t="shared" si="5"/>
        <v>150.83110495288446</v>
      </c>
    </row>
    <row r="105" spans="1:8" ht="31.5" x14ac:dyDescent="0.25">
      <c r="A105" s="227" t="s">
        <v>2656</v>
      </c>
      <c r="B105" s="232"/>
      <c r="C105" s="232"/>
      <c r="D105" s="232"/>
      <c r="E105" s="232"/>
      <c r="F105" s="232"/>
      <c r="G105" s="70">
        <v>111</v>
      </c>
      <c r="H105" s="187">
        <f t="shared" si="5"/>
        <v>56.753398812780254</v>
      </c>
    </row>
    <row r="106" spans="1:8" ht="31.5" x14ac:dyDescent="0.25">
      <c r="A106" s="227" t="s">
        <v>2657</v>
      </c>
      <c r="B106" s="232"/>
      <c r="C106" s="232"/>
      <c r="D106" s="232"/>
      <c r="E106" s="232"/>
      <c r="F106" s="232"/>
      <c r="G106" s="70">
        <v>490</v>
      </c>
      <c r="H106" s="187">
        <f t="shared" si="5"/>
        <v>250.53302178614706</v>
      </c>
    </row>
    <row r="107" spans="1:8" ht="31.5" x14ac:dyDescent="0.25">
      <c r="A107" s="227" t="s">
        <v>2658</v>
      </c>
      <c r="B107" s="232"/>
      <c r="C107" s="232"/>
      <c r="D107" s="232"/>
      <c r="E107" s="232"/>
      <c r="F107" s="232"/>
      <c r="G107" s="70">
        <v>177</v>
      </c>
      <c r="H107" s="187">
        <f t="shared" si="5"/>
        <v>90.498662971730667</v>
      </c>
    </row>
    <row r="108" spans="1:8" ht="31.5" x14ac:dyDescent="0.25">
      <c r="A108" s="225" t="s">
        <v>2659</v>
      </c>
      <c r="B108" s="233"/>
      <c r="C108" s="233"/>
      <c r="D108" s="233"/>
      <c r="E108" s="233"/>
      <c r="F108" s="233"/>
      <c r="G108" s="97">
        <v>310</v>
      </c>
      <c r="H108" s="242">
        <f t="shared" si="5"/>
        <v>158.50048317082772</v>
      </c>
    </row>
  </sheetData>
  <mergeCells count="39">
    <mergeCell ref="A84:G84"/>
    <mergeCell ref="F85:F87"/>
    <mergeCell ref="F54:F56"/>
    <mergeCell ref="F79:F83"/>
    <mergeCell ref="F74:F76"/>
    <mergeCell ref="A78:G78"/>
    <mergeCell ref="B61:G61"/>
    <mergeCell ref="F62:F64"/>
    <mergeCell ref="A73:G73"/>
    <mergeCell ref="B65:G65"/>
    <mergeCell ref="F66:F68"/>
    <mergeCell ref="B69:G69"/>
    <mergeCell ref="F70:F72"/>
    <mergeCell ref="B21:G21"/>
    <mergeCell ref="F22:F26"/>
    <mergeCell ref="B46:G46"/>
    <mergeCell ref="F47:F52"/>
    <mergeCell ref="B53:G53"/>
    <mergeCell ref="F40:F45"/>
    <mergeCell ref="B39:G39"/>
    <mergeCell ref="F28:F32"/>
    <mergeCell ref="B33:G33"/>
    <mergeCell ref="F34:F38"/>
    <mergeCell ref="F95:F97"/>
    <mergeCell ref="H9:H11"/>
    <mergeCell ref="H1:H8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F14:F19"/>
    <mergeCell ref="A20:G20"/>
    <mergeCell ref="B27:G27"/>
  </mergeCells>
  <pageMargins left="0.7" right="0.7" top="0.75" bottom="0.75" header="0.3" footer="0.3"/>
  <pageSetup scale="32" fitToHeight="0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70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20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9.7109375" customWidth="1"/>
    <col min="8" max="8" width="27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07" t="s">
        <v>837</v>
      </c>
      <c r="B8" s="310" t="s">
        <v>73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2458</v>
      </c>
      <c r="H8" s="285" t="s">
        <v>2457</v>
      </c>
    </row>
    <row r="9" spans="1:8" ht="15" customHeight="1" x14ac:dyDescent="0.25">
      <c r="A9" s="308"/>
      <c r="B9" s="297"/>
      <c r="C9" s="312"/>
      <c r="D9" s="297"/>
      <c r="E9" s="297"/>
      <c r="F9" s="312"/>
      <c r="G9" s="297"/>
      <c r="H9" s="286"/>
    </row>
    <row r="10" spans="1:8" ht="39" customHeight="1" x14ac:dyDescent="0.25">
      <c r="A10" s="309"/>
      <c r="B10" s="298"/>
      <c r="C10" s="312"/>
      <c r="D10" s="298"/>
      <c r="E10" s="298"/>
      <c r="F10" s="312"/>
      <c r="G10" s="298"/>
      <c r="H10" s="287"/>
    </row>
    <row r="11" spans="1:8" ht="21" customHeight="1" x14ac:dyDescent="0.25">
      <c r="A11" s="299" t="s">
        <v>829</v>
      </c>
      <c r="B11" s="300"/>
      <c r="C11" s="300"/>
      <c r="D11" s="300"/>
      <c r="E11" s="300"/>
      <c r="F11" s="300"/>
      <c r="G11" s="301"/>
      <c r="H11" s="183"/>
    </row>
    <row r="12" spans="1:8" ht="23.25" x14ac:dyDescent="0.35">
      <c r="A12" s="43" t="s">
        <v>957</v>
      </c>
      <c r="B12" s="288" t="s">
        <v>968</v>
      </c>
      <c r="C12" s="289"/>
      <c r="D12" s="289"/>
      <c r="E12" s="289"/>
      <c r="F12" s="289"/>
      <c r="G12" s="290"/>
      <c r="H12" s="181"/>
    </row>
    <row r="13" spans="1:8" ht="31.5" x14ac:dyDescent="0.25">
      <c r="A13" s="30" t="s">
        <v>1984</v>
      </c>
      <c r="B13" s="8" t="s">
        <v>958</v>
      </c>
      <c r="C13" s="8" t="s">
        <v>594</v>
      </c>
      <c r="D13" s="8" t="s">
        <v>962</v>
      </c>
      <c r="E13" s="8" t="s">
        <v>963</v>
      </c>
      <c r="F13" s="291"/>
      <c r="G13" s="50">
        <v>1360</v>
      </c>
      <c r="H13" s="178">
        <f>G13/1.95583</f>
        <v>695.3569584268572</v>
      </c>
    </row>
    <row r="14" spans="1:8" ht="31.5" x14ac:dyDescent="0.25">
      <c r="A14" s="30" t="s">
        <v>1985</v>
      </c>
      <c r="B14" s="8" t="s">
        <v>958</v>
      </c>
      <c r="C14" s="8" t="s">
        <v>966</v>
      </c>
      <c r="D14" s="8" t="s">
        <v>964</v>
      </c>
      <c r="E14" s="8" t="s">
        <v>965</v>
      </c>
      <c r="F14" s="292"/>
      <c r="G14" s="50">
        <v>1820</v>
      </c>
      <c r="H14" s="178">
        <f t="shared" ref="H14:H69" si="0">G14/1.95583</f>
        <v>930.55122377711768</v>
      </c>
    </row>
    <row r="15" spans="1:8" ht="31.5" x14ac:dyDescent="0.25">
      <c r="A15" s="303"/>
      <c r="B15" s="303"/>
      <c r="C15" s="303"/>
      <c r="D15" s="303"/>
      <c r="E15" s="303"/>
      <c r="F15" s="292"/>
      <c r="G15" s="347"/>
      <c r="H15" s="178"/>
    </row>
    <row r="16" spans="1:8" ht="28.5" customHeight="1" x14ac:dyDescent="0.25">
      <c r="A16" s="303"/>
      <c r="B16" s="303"/>
      <c r="C16" s="303"/>
      <c r="D16" s="303"/>
      <c r="E16" s="303"/>
      <c r="F16" s="302"/>
      <c r="G16" s="347"/>
      <c r="H16" s="178"/>
    </row>
    <row r="17" spans="1:8" ht="23.25" x14ac:dyDescent="0.35">
      <c r="A17" s="43" t="s">
        <v>969</v>
      </c>
      <c r="B17" s="288" t="s">
        <v>968</v>
      </c>
      <c r="C17" s="289"/>
      <c r="D17" s="289"/>
      <c r="E17" s="289"/>
      <c r="F17" s="289"/>
      <c r="G17" s="290"/>
      <c r="H17" s="181"/>
    </row>
    <row r="18" spans="1:8" ht="31.5" x14ac:dyDescent="0.25">
      <c r="A18" s="30" t="s">
        <v>970</v>
      </c>
      <c r="B18" s="8" t="s">
        <v>958</v>
      </c>
      <c r="C18" s="8" t="s">
        <v>111</v>
      </c>
      <c r="D18" s="8" t="s">
        <v>959</v>
      </c>
      <c r="E18" s="8" t="s">
        <v>960</v>
      </c>
      <c r="F18" s="291"/>
      <c r="G18" s="50">
        <v>760</v>
      </c>
      <c r="H18" s="178">
        <f t="shared" si="0"/>
        <v>388.58182970912605</v>
      </c>
    </row>
    <row r="19" spans="1:8" ht="31.5" x14ac:dyDescent="0.25">
      <c r="A19" s="30" t="s">
        <v>1983</v>
      </c>
      <c r="B19" s="8" t="s">
        <v>958</v>
      </c>
      <c r="C19" s="8" t="s">
        <v>111</v>
      </c>
      <c r="D19" s="8" t="s">
        <v>961</v>
      </c>
      <c r="E19" s="8" t="s">
        <v>439</v>
      </c>
      <c r="F19" s="292"/>
      <c r="G19" s="50">
        <v>790</v>
      </c>
      <c r="H19" s="178">
        <f t="shared" si="0"/>
        <v>403.92058614501263</v>
      </c>
    </row>
    <row r="20" spans="1:8" ht="31.5" x14ac:dyDescent="0.25">
      <c r="A20" s="305"/>
      <c r="B20" s="332"/>
      <c r="C20" s="332"/>
      <c r="D20" s="332"/>
      <c r="E20" s="332"/>
      <c r="F20" s="302"/>
      <c r="G20" s="49"/>
      <c r="H20" s="178"/>
    </row>
    <row r="21" spans="1:8" ht="23.25" x14ac:dyDescent="0.35">
      <c r="A21" s="43" t="s">
        <v>971</v>
      </c>
      <c r="B21" s="288" t="s">
        <v>972</v>
      </c>
      <c r="C21" s="289"/>
      <c r="D21" s="289"/>
      <c r="E21" s="289"/>
      <c r="F21" s="289"/>
      <c r="G21" s="290"/>
      <c r="H21" s="181"/>
    </row>
    <row r="22" spans="1:8" ht="31.5" x14ac:dyDescent="0.25">
      <c r="A22" s="30" t="s">
        <v>973</v>
      </c>
      <c r="B22" s="8" t="s">
        <v>958</v>
      </c>
      <c r="C22" s="8" t="s">
        <v>111</v>
      </c>
      <c r="D22" s="8" t="s">
        <v>959</v>
      </c>
      <c r="E22" s="8" t="s">
        <v>960</v>
      </c>
      <c r="F22" s="291"/>
      <c r="G22" s="50">
        <v>780</v>
      </c>
      <c r="H22" s="178">
        <f t="shared" si="0"/>
        <v>398.8076673330504</v>
      </c>
    </row>
    <row r="23" spans="1:8" ht="31.5" x14ac:dyDescent="0.25">
      <c r="A23" s="30" t="s">
        <v>974</v>
      </c>
      <c r="B23" s="8" t="s">
        <v>958</v>
      </c>
      <c r="C23" s="8" t="s">
        <v>111</v>
      </c>
      <c r="D23" s="8" t="s">
        <v>977</v>
      </c>
      <c r="E23" s="8" t="s">
        <v>978</v>
      </c>
      <c r="F23" s="292"/>
      <c r="G23" s="50">
        <v>910</v>
      </c>
      <c r="H23" s="178">
        <f t="shared" si="0"/>
        <v>465.27561188855884</v>
      </c>
    </row>
    <row r="24" spans="1:8" ht="31.5" x14ac:dyDescent="0.25">
      <c r="A24" s="30" t="s">
        <v>975</v>
      </c>
      <c r="B24" s="8" t="s">
        <v>958</v>
      </c>
      <c r="C24" s="8" t="s">
        <v>981</v>
      </c>
      <c r="D24" s="8" t="s">
        <v>979</v>
      </c>
      <c r="E24" s="8" t="s">
        <v>980</v>
      </c>
      <c r="F24" s="292"/>
      <c r="G24" s="50">
        <v>1450</v>
      </c>
      <c r="H24" s="178">
        <f t="shared" si="0"/>
        <v>741.37322773451683</v>
      </c>
    </row>
    <row r="25" spans="1:8" ht="31.5" x14ac:dyDescent="0.25">
      <c r="A25" s="30" t="s">
        <v>976</v>
      </c>
      <c r="B25" s="8" t="s">
        <v>958</v>
      </c>
      <c r="C25" s="8" t="s">
        <v>982</v>
      </c>
      <c r="D25" s="8" t="s">
        <v>964</v>
      </c>
      <c r="E25" s="8" t="s">
        <v>965</v>
      </c>
      <c r="F25" s="302"/>
      <c r="G25" s="50">
        <v>1850</v>
      </c>
      <c r="H25" s="178">
        <f t="shared" si="0"/>
        <v>945.88998021300426</v>
      </c>
    </row>
    <row r="26" spans="1:8" ht="23.25" x14ac:dyDescent="0.35">
      <c r="A26" s="43" t="s">
        <v>983</v>
      </c>
      <c r="B26" s="288" t="s">
        <v>984</v>
      </c>
      <c r="C26" s="289"/>
      <c r="D26" s="289"/>
      <c r="E26" s="289"/>
      <c r="F26" s="289"/>
      <c r="G26" s="290"/>
      <c r="H26" s="181"/>
    </row>
    <row r="27" spans="1:8" ht="31.5" x14ac:dyDescent="0.25">
      <c r="A27" s="30" t="s">
        <v>985</v>
      </c>
      <c r="B27" s="8" t="s">
        <v>958</v>
      </c>
      <c r="C27" s="8" t="s">
        <v>988</v>
      </c>
      <c r="D27" s="8" t="s">
        <v>977</v>
      </c>
      <c r="E27" s="8" t="s">
        <v>986</v>
      </c>
      <c r="F27" s="292"/>
      <c r="G27" s="50">
        <v>960</v>
      </c>
      <c r="H27" s="178">
        <f t="shared" si="0"/>
        <v>490.84020594836977</v>
      </c>
    </row>
    <row r="28" spans="1:8" ht="56.25" customHeight="1" x14ac:dyDescent="0.25">
      <c r="A28" s="305"/>
      <c r="B28" s="338"/>
      <c r="C28" s="338"/>
      <c r="D28" s="338"/>
      <c r="E28" s="338"/>
      <c r="F28" s="302"/>
      <c r="G28" s="50"/>
      <c r="H28" s="178"/>
    </row>
    <row r="29" spans="1:8" ht="23.25" x14ac:dyDescent="0.35">
      <c r="A29" s="43" t="s">
        <v>990</v>
      </c>
      <c r="B29" s="288" t="s">
        <v>991</v>
      </c>
      <c r="C29" s="289"/>
      <c r="D29" s="289"/>
      <c r="E29" s="289"/>
      <c r="F29" s="289"/>
      <c r="G29" s="290"/>
      <c r="H29" s="181"/>
    </row>
    <row r="30" spans="1:8" ht="31.5" x14ac:dyDescent="0.25">
      <c r="A30" s="30" t="s">
        <v>992</v>
      </c>
      <c r="B30" s="8" t="s">
        <v>993</v>
      </c>
      <c r="C30" s="8" t="s">
        <v>995</v>
      </c>
      <c r="D30" s="8" t="s">
        <v>994</v>
      </c>
      <c r="E30" s="8" t="s">
        <v>1714</v>
      </c>
      <c r="F30" s="291"/>
      <c r="G30" s="50">
        <v>1130</v>
      </c>
      <c r="H30" s="178">
        <f t="shared" si="0"/>
        <v>577.75982575172691</v>
      </c>
    </row>
    <row r="31" spans="1:8" ht="59.25" customHeight="1" x14ac:dyDescent="0.25">
      <c r="A31" s="305"/>
      <c r="B31" s="338"/>
      <c r="C31" s="338"/>
      <c r="D31" s="338"/>
      <c r="E31" s="338"/>
      <c r="F31" s="292"/>
      <c r="G31" s="50"/>
      <c r="H31" s="178"/>
    </row>
    <row r="32" spans="1:8" ht="23.25" x14ac:dyDescent="0.35">
      <c r="A32" s="43" t="s">
        <v>997</v>
      </c>
      <c r="B32" s="288" t="s">
        <v>996</v>
      </c>
      <c r="C32" s="289"/>
      <c r="D32" s="289"/>
      <c r="E32" s="289"/>
      <c r="F32" s="289"/>
      <c r="G32" s="290"/>
      <c r="H32" s="181"/>
    </row>
    <row r="33" spans="1:8" ht="31.5" x14ac:dyDescent="0.25">
      <c r="A33" s="30" t="s">
        <v>998</v>
      </c>
      <c r="B33" s="8" t="s">
        <v>958</v>
      </c>
      <c r="C33" s="8" t="s">
        <v>111</v>
      </c>
      <c r="D33" s="8" t="s">
        <v>977</v>
      </c>
      <c r="E33" s="8" t="s">
        <v>978</v>
      </c>
      <c r="F33" s="291"/>
      <c r="G33" s="50">
        <v>980</v>
      </c>
      <c r="H33" s="178">
        <f t="shared" si="0"/>
        <v>501.06604357229412</v>
      </c>
    </row>
    <row r="34" spans="1:8" ht="15" customHeight="1" x14ac:dyDescent="0.25">
      <c r="A34" s="305"/>
      <c r="B34" s="332"/>
      <c r="C34" s="332"/>
      <c r="D34" s="332"/>
      <c r="E34" s="332"/>
      <c r="F34" s="291"/>
      <c r="G34" s="333"/>
      <c r="H34" s="178"/>
    </row>
    <row r="35" spans="1:8" ht="42.75" customHeight="1" x14ac:dyDescent="0.25">
      <c r="A35" s="305"/>
      <c r="B35" s="332"/>
      <c r="C35" s="332"/>
      <c r="D35" s="332"/>
      <c r="E35" s="332"/>
      <c r="F35" s="291"/>
      <c r="G35" s="333"/>
      <c r="H35" s="178"/>
    </row>
    <row r="36" spans="1:8" ht="23.25" x14ac:dyDescent="0.35">
      <c r="A36" s="43" t="s">
        <v>999</v>
      </c>
      <c r="B36" s="288" t="s">
        <v>1000</v>
      </c>
      <c r="C36" s="289"/>
      <c r="D36" s="289"/>
      <c r="E36" s="289"/>
      <c r="F36" s="289"/>
      <c r="G36" s="290"/>
      <c r="H36" s="181"/>
    </row>
    <row r="37" spans="1:8" ht="31.5" x14ac:dyDescent="0.25">
      <c r="A37" s="30" t="s">
        <v>1001</v>
      </c>
      <c r="B37" s="8" t="s">
        <v>958</v>
      </c>
      <c r="C37" s="8" t="s">
        <v>48</v>
      </c>
      <c r="D37" s="8" t="s">
        <v>1003</v>
      </c>
      <c r="E37" s="8" t="s">
        <v>1004</v>
      </c>
      <c r="F37" s="291"/>
      <c r="G37" s="50" t="s">
        <v>967</v>
      </c>
      <c r="H37" s="178"/>
    </row>
    <row r="38" spans="1:8" ht="31.5" x14ac:dyDescent="0.25">
      <c r="A38" s="30" t="s">
        <v>1002</v>
      </c>
      <c r="B38" s="8" t="s">
        <v>958</v>
      </c>
      <c r="C38" s="8" t="s">
        <v>289</v>
      </c>
      <c r="D38" s="8" t="s">
        <v>1005</v>
      </c>
      <c r="E38" s="8" t="s">
        <v>986</v>
      </c>
      <c r="F38" s="292"/>
      <c r="G38" s="50" t="s">
        <v>967</v>
      </c>
      <c r="H38" s="178"/>
    </row>
    <row r="39" spans="1:8" ht="31.5" x14ac:dyDescent="0.25">
      <c r="A39" s="305"/>
      <c r="B39" s="306"/>
      <c r="C39" s="306"/>
      <c r="D39" s="306"/>
      <c r="E39" s="306"/>
      <c r="F39" s="292"/>
      <c r="G39" s="50"/>
      <c r="H39" s="178"/>
    </row>
    <row r="40" spans="1:8" ht="23.25" x14ac:dyDescent="0.35">
      <c r="A40" s="94" t="s">
        <v>1006</v>
      </c>
      <c r="B40" s="288" t="s">
        <v>1000</v>
      </c>
      <c r="C40" s="289"/>
      <c r="D40" s="289"/>
      <c r="E40" s="289"/>
      <c r="F40" s="289"/>
      <c r="G40" s="290"/>
      <c r="H40" s="181"/>
    </row>
    <row r="41" spans="1:8" ht="31.5" x14ac:dyDescent="0.25">
      <c r="A41" s="89" t="s">
        <v>1007</v>
      </c>
      <c r="B41" s="90" t="s">
        <v>958</v>
      </c>
      <c r="C41" s="90" t="s">
        <v>592</v>
      </c>
      <c r="D41" s="90" t="s">
        <v>1009</v>
      </c>
      <c r="E41" s="90" t="s">
        <v>1010</v>
      </c>
      <c r="F41" s="291"/>
      <c r="G41" s="93">
        <v>1050</v>
      </c>
      <c r="H41" s="178">
        <f t="shared" si="0"/>
        <v>536.8564752560294</v>
      </c>
    </row>
    <row r="42" spans="1:8" ht="31.5" x14ac:dyDescent="0.25">
      <c r="A42" s="89" t="s">
        <v>1008</v>
      </c>
      <c r="B42" s="90" t="s">
        <v>958</v>
      </c>
      <c r="C42" s="90" t="s">
        <v>111</v>
      </c>
      <c r="D42" s="90" t="s">
        <v>1011</v>
      </c>
      <c r="E42" s="90" t="s">
        <v>1012</v>
      </c>
      <c r="F42" s="292"/>
      <c r="G42" s="93">
        <v>1120</v>
      </c>
      <c r="H42" s="178">
        <f t="shared" si="0"/>
        <v>572.64690693976468</v>
      </c>
    </row>
    <row r="43" spans="1:8" ht="31.5" x14ac:dyDescent="0.25">
      <c r="A43" s="305"/>
      <c r="B43" s="306"/>
      <c r="C43" s="306"/>
      <c r="D43" s="306"/>
      <c r="E43" s="306"/>
      <c r="F43" s="292"/>
      <c r="G43" s="93"/>
      <c r="H43" s="178"/>
    </row>
    <row r="44" spans="1:8" ht="23.25" x14ac:dyDescent="0.35">
      <c r="A44" s="94" t="s">
        <v>1986</v>
      </c>
      <c r="B44" s="288" t="s">
        <v>1993</v>
      </c>
      <c r="C44" s="289"/>
      <c r="D44" s="289"/>
      <c r="E44" s="289"/>
      <c r="F44" s="289"/>
      <c r="G44" s="290"/>
      <c r="H44" s="181"/>
    </row>
    <row r="45" spans="1:8" ht="31.5" x14ac:dyDescent="0.25">
      <c r="A45" s="123" t="s">
        <v>2148</v>
      </c>
      <c r="B45" s="124" t="s">
        <v>993</v>
      </c>
      <c r="C45" s="124" t="s">
        <v>1989</v>
      </c>
      <c r="D45" s="124" t="s">
        <v>2149</v>
      </c>
      <c r="E45" s="124" t="s">
        <v>2150</v>
      </c>
      <c r="F45" s="289"/>
      <c r="G45" s="126">
        <v>1290</v>
      </c>
      <c r="H45" s="178">
        <f t="shared" si="0"/>
        <v>659.56652674312181</v>
      </c>
    </row>
    <row r="46" spans="1:8" ht="31.5" x14ac:dyDescent="0.25">
      <c r="A46" s="89" t="s">
        <v>1987</v>
      </c>
      <c r="B46" s="90" t="s">
        <v>993</v>
      </c>
      <c r="C46" s="90" t="s">
        <v>1989</v>
      </c>
      <c r="D46" s="90" t="s">
        <v>1990</v>
      </c>
      <c r="E46" s="90" t="s">
        <v>1992</v>
      </c>
      <c r="F46" s="303"/>
      <c r="G46" s="93">
        <v>1390</v>
      </c>
      <c r="H46" s="178">
        <f t="shared" si="0"/>
        <v>710.69571486274367</v>
      </c>
    </row>
    <row r="47" spans="1:8" ht="31.5" x14ac:dyDescent="0.25">
      <c r="A47" s="89" t="s">
        <v>1988</v>
      </c>
      <c r="B47" s="90" t="s">
        <v>993</v>
      </c>
      <c r="C47" s="90" t="s">
        <v>434</v>
      </c>
      <c r="D47" s="90" t="s">
        <v>1991</v>
      </c>
      <c r="E47" s="90" t="s">
        <v>2159</v>
      </c>
      <c r="F47" s="303"/>
      <c r="G47" s="126">
        <v>1850</v>
      </c>
      <c r="H47" s="178"/>
    </row>
    <row r="48" spans="1:8" ht="31.5" x14ac:dyDescent="0.25">
      <c r="A48" s="123" t="s">
        <v>2151</v>
      </c>
      <c r="B48" s="124" t="s">
        <v>993</v>
      </c>
      <c r="C48" s="124" t="s">
        <v>475</v>
      </c>
      <c r="D48" s="124" t="s">
        <v>2152</v>
      </c>
      <c r="E48" s="124" t="s">
        <v>2153</v>
      </c>
      <c r="F48" s="303"/>
      <c r="G48" s="126">
        <v>2400</v>
      </c>
      <c r="H48" s="178">
        <f t="shared" si="0"/>
        <v>1227.1005148709244</v>
      </c>
    </row>
    <row r="49" spans="1:8" ht="31.5" x14ac:dyDescent="0.25">
      <c r="A49" s="305"/>
      <c r="B49" s="306"/>
      <c r="C49" s="306"/>
      <c r="D49" s="306"/>
      <c r="E49" s="306"/>
      <c r="F49" s="303"/>
      <c r="G49" s="93"/>
      <c r="H49" s="178"/>
    </row>
    <row r="50" spans="1:8" ht="23.25" x14ac:dyDescent="0.35">
      <c r="A50" s="127" t="s">
        <v>2154</v>
      </c>
      <c r="B50" s="288" t="s">
        <v>1993</v>
      </c>
      <c r="C50" s="289"/>
      <c r="D50" s="289"/>
      <c r="E50" s="289"/>
      <c r="F50" s="289"/>
      <c r="G50" s="290"/>
      <c r="H50" s="181"/>
    </row>
    <row r="51" spans="1:8" ht="31.5" x14ac:dyDescent="0.25">
      <c r="A51" s="123" t="s">
        <v>2155</v>
      </c>
      <c r="B51" s="124" t="s">
        <v>993</v>
      </c>
      <c r="C51" s="124" t="s">
        <v>1989</v>
      </c>
      <c r="D51" s="124" t="s">
        <v>2149</v>
      </c>
      <c r="E51" s="124" t="s">
        <v>2150</v>
      </c>
      <c r="F51" s="289"/>
      <c r="G51" s="126">
        <v>1350</v>
      </c>
      <c r="H51" s="178">
        <f t="shared" si="0"/>
        <v>690.24403961489497</v>
      </c>
    </row>
    <row r="52" spans="1:8" ht="31.5" x14ac:dyDescent="0.25">
      <c r="A52" s="123" t="s">
        <v>2156</v>
      </c>
      <c r="B52" s="124" t="s">
        <v>993</v>
      </c>
      <c r="C52" s="124" t="s">
        <v>1989</v>
      </c>
      <c r="D52" s="124" t="s">
        <v>1990</v>
      </c>
      <c r="E52" s="124" t="s">
        <v>1992</v>
      </c>
      <c r="F52" s="303"/>
      <c r="G52" s="126">
        <v>1450</v>
      </c>
      <c r="H52" s="178">
        <f t="shared" si="0"/>
        <v>741.37322773451683</v>
      </c>
    </row>
    <row r="53" spans="1:8" ht="31.5" x14ac:dyDescent="0.25">
      <c r="A53" s="123" t="s">
        <v>2157</v>
      </c>
      <c r="B53" s="124" t="s">
        <v>993</v>
      </c>
      <c r="C53" s="124" t="s">
        <v>434</v>
      </c>
      <c r="D53" s="124" t="s">
        <v>1991</v>
      </c>
      <c r="E53" s="124" t="s">
        <v>2159</v>
      </c>
      <c r="F53" s="303"/>
      <c r="G53" s="126">
        <v>1950</v>
      </c>
      <c r="H53" s="178">
        <f t="shared" si="0"/>
        <v>997.01916833262612</v>
      </c>
    </row>
    <row r="54" spans="1:8" ht="31.5" x14ac:dyDescent="0.25">
      <c r="A54" s="123" t="s">
        <v>2158</v>
      </c>
      <c r="B54" s="124" t="s">
        <v>993</v>
      </c>
      <c r="C54" s="124" t="s">
        <v>475</v>
      </c>
      <c r="D54" s="124" t="s">
        <v>2152</v>
      </c>
      <c r="E54" s="124" t="s">
        <v>2153</v>
      </c>
      <c r="F54" s="303"/>
      <c r="G54" s="126">
        <v>2450</v>
      </c>
      <c r="H54" s="178">
        <f t="shared" si="0"/>
        <v>1252.6651089307354</v>
      </c>
    </row>
    <row r="55" spans="1:8" ht="31.5" x14ac:dyDescent="0.25">
      <c r="A55" s="305"/>
      <c r="B55" s="306"/>
      <c r="C55" s="306"/>
      <c r="D55" s="306"/>
      <c r="E55" s="306"/>
      <c r="F55" s="303"/>
      <c r="G55" s="126"/>
      <c r="H55" s="178"/>
    </row>
    <row r="56" spans="1:8" ht="23.25" x14ac:dyDescent="0.35">
      <c r="A56" s="43" t="s">
        <v>1994</v>
      </c>
      <c r="B56" s="288" t="s">
        <v>1993</v>
      </c>
      <c r="C56" s="289"/>
      <c r="D56" s="289"/>
      <c r="E56" s="289"/>
      <c r="F56" s="289"/>
      <c r="G56" s="290"/>
      <c r="H56" s="181"/>
    </row>
    <row r="57" spans="1:8" ht="31.5" x14ac:dyDescent="0.25">
      <c r="A57" s="30" t="s">
        <v>1995</v>
      </c>
      <c r="B57" s="8" t="s">
        <v>993</v>
      </c>
      <c r="C57" s="8" t="s">
        <v>1989</v>
      </c>
      <c r="D57" s="8" t="s">
        <v>1997</v>
      </c>
      <c r="E57" s="8" t="s">
        <v>1999</v>
      </c>
      <c r="F57" s="291"/>
      <c r="G57" s="50">
        <v>1260</v>
      </c>
      <c r="H57" s="178">
        <f t="shared" si="0"/>
        <v>644.22777030723535</v>
      </c>
    </row>
    <row r="58" spans="1:8" ht="31.5" x14ac:dyDescent="0.25">
      <c r="A58" s="30" t="s">
        <v>1996</v>
      </c>
      <c r="B58" s="8" t="s">
        <v>993</v>
      </c>
      <c r="C58" s="8" t="s">
        <v>1989</v>
      </c>
      <c r="D58" s="8" t="s">
        <v>1998</v>
      </c>
      <c r="E58" s="8" t="s">
        <v>2000</v>
      </c>
      <c r="F58" s="292"/>
      <c r="G58" s="50">
        <v>1450</v>
      </c>
      <c r="H58" s="178">
        <f t="shared" si="0"/>
        <v>741.37322773451683</v>
      </c>
    </row>
    <row r="59" spans="1:8" ht="31.5" x14ac:dyDescent="0.25">
      <c r="A59" s="305"/>
      <c r="B59" s="306"/>
      <c r="C59" s="306"/>
      <c r="D59" s="306"/>
      <c r="E59" s="306"/>
      <c r="F59" s="292"/>
      <c r="G59" s="50"/>
      <c r="H59" s="178"/>
    </row>
    <row r="60" spans="1:8" ht="21" customHeight="1" x14ac:dyDescent="0.25">
      <c r="A60" s="299" t="s">
        <v>1013</v>
      </c>
      <c r="B60" s="300"/>
      <c r="C60" s="300"/>
      <c r="D60" s="300"/>
      <c r="E60" s="300"/>
      <c r="F60" s="300"/>
      <c r="G60" s="301"/>
      <c r="H60" s="183"/>
    </row>
    <row r="61" spans="1:8" ht="31.5" x14ac:dyDescent="0.25">
      <c r="A61" s="30" t="s">
        <v>2001</v>
      </c>
      <c r="B61" s="8" t="s">
        <v>2002</v>
      </c>
      <c r="C61" s="47" t="s">
        <v>1053</v>
      </c>
      <c r="D61" s="47" t="s">
        <v>145</v>
      </c>
      <c r="E61" s="47"/>
      <c r="F61" s="291"/>
      <c r="G61" s="50">
        <v>720</v>
      </c>
      <c r="H61" s="178">
        <f t="shared" si="0"/>
        <v>368.1301544612773</v>
      </c>
    </row>
    <row r="62" spans="1:8" ht="31.5" x14ac:dyDescent="0.25">
      <c r="A62" s="305"/>
      <c r="B62" s="332"/>
      <c r="C62" s="332"/>
      <c r="D62" s="332"/>
      <c r="E62" s="332"/>
      <c r="F62" s="291"/>
      <c r="G62" s="333"/>
      <c r="H62" s="178"/>
    </row>
    <row r="63" spans="1:8" ht="68.25" customHeight="1" x14ac:dyDescent="0.25">
      <c r="A63" s="305"/>
      <c r="B63" s="332"/>
      <c r="C63" s="332"/>
      <c r="D63" s="332"/>
      <c r="E63" s="332"/>
      <c r="F63" s="291"/>
      <c r="G63" s="333"/>
      <c r="H63" s="178"/>
    </row>
    <row r="64" spans="1:8" ht="21" customHeight="1" x14ac:dyDescent="0.25">
      <c r="A64" s="299" t="s">
        <v>1014</v>
      </c>
      <c r="B64" s="300"/>
      <c r="C64" s="300"/>
      <c r="D64" s="300"/>
      <c r="E64" s="300"/>
      <c r="F64" s="300"/>
      <c r="G64" s="301"/>
      <c r="H64" s="183"/>
    </row>
    <row r="65" spans="1:8" ht="31.5" x14ac:dyDescent="0.25">
      <c r="A65" s="30" t="s">
        <v>1015</v>
      </c>
      <c r="B65" s="8" t="s">
        <v>958</v>
      </c>
      <c r="C65" s="8" t="s">
        <v>1018</v>
      </c>
      <c r="D65" s="47" t="s">
        <v>1016</v>
      </c>
      <c r="E65" s="47" t="s">
        <v>1017</v>
      </c>
      <c r="F65" s="291"/>
      <c r="G65" s="50">
        <v>2170</v>
      </c>
      <c r="H65" s="178">
        <f t="shared" si="0"/>
        <v>1109.5033821957941</v>
      </c>
    </row>
    <row r="66" spans="1:8" ht="31.5" x14ac:dyDescent="0.25">
      <c r="A66" s="305"/>
      <c r="B66" s="332"/>
      <c r="C66" s="332"/>
      <c r="D66" s="332"/>
      <c r="E66" s="332"/>
      <c r="F66" s="291"/>
      <c r="G66" s="333"/>
      <c r="H66" s="178"/>
    </row>
    <row r="67" spans="1:8" ht="42" customHeight="1" x14ac:dyDescent="0.25">
      <c r="A67" s="305"/>
      <c r="B67" s="332"/>
      <c r="C67" s="332"/>
      <c r="D67" s="332"/>
      <c r="E67" s="332"/>
      <c r="F67" s="291"/>
      <c r="G67" s="333"/>
      <c r="H67" s="178"/>
    </row>
    <row r="68" spans="1:8" ht="31.5" x14ac:dyDescent="0.25">
      <c r="A68" s="30" t="s">
        <v>1019</v>
      </c>
      <c r="B68" s="8" t="s">
        <v>958</v>
      </c>
      <c r="C68" s="8" t="s">
        <v>111</v>
      </c>
      <c r="D68" s="8" t="s">
        <v>1021</v>
      </c>
      <c r="E68" s="8" t="s">
        <v>1021</v>
      </c>
      <c r="F68" s="291"/>
      <c r="G68" s="126">
        <v>1850</v>
      </c>
      <c r="H68" s="178">
        <f t="shared" si="0"/>
        <v>945.88998021300426</v>
      </c>
    </row>
    <row r="69" spans="1:8" ht="31.5" x14ac:dyDescent="0.25">
      <c r="A69" s="30" t="s">
        <v>1020</v>
      </c>
      <c r="B69" s="8" t="s">
        <v>958</v>
      </c>
      <c r="C69" s="8" t="s">
        <v>111</v>
      </c>
      <c r="D69" s="8" t="s">
        <v>1022</v>
      </c>
      <c r="E69" s="8" t="s">
        <v>1023</v>
      </c>
      <c r="F69" s="292"/>
      <c r="G69" s="50">
        <v>2250</v>
      </c>
      <c r="H69" s="178">
        <f t="shared" si="0"/>
        <v>1150.4067326914917</v>
      </c>
    </row>
    <row r="70" spans="1:8" ht="31.5" x14ac:dyDescent="0.25">
      <c r="A70" s="294"/>
      <c r="B70" s="295"/>
      <c r="C70" s="295"/>
      <c r="D70" s="295"/>
      <c r="E70" s="295"/>
      <c r="F70" s="293"/>
      <c r="G70" s="46"/>
      <c r="H70" s="179"/>
    </row>
  </sheetData>
  <mergeCells count="53">
    <mergeCell ref="F68:F70"/>
    <mergeCell ref="A70:E70"/>
    <mergeCell ref="A60:G60"/>
    <mergeCell ref="F61:F63"/>
    <mergeCell ref="A62:E63"/>
    <mergeCell ref="G62:G63"/>
    <mergeCell ref="A64:G64"/>
    <mergeCell ref="F65:F67"/>
    <mergeCell ref="A66:E67"/>
    <mergeCell ref="G66:G67"/>
    <mergeCell ref="B36:G36"/>
    <mergeCell ref="F37:F39"/>
    <mergeCell ref="A39:E39"/>
    <mergeCell ref="B56:G56"/>
    <mergeCell ref="F57:F59"/>
    <mergeCell ref="A59:E59"/>
    <mergeCell ref="B40:G40"/>
    <mergeCell ref="F41:F43"/>
    <mergeCell ref="A43:E43"/>
    <mergeCell ref="B44:G44"/>
    <mergeCell ref="A49:E49"/>
    <mergeCell ref="F45:F49"/>
    <mergeCell ref="B50:G50"/>
    <mergeCell ref="F51:F55"/>
    <mergeCell ref="A55:E55"/>
    <mergeCell ref="B32:G32"/>
    <mergeCell ref="F33:F35"/>
    <mergeCell ref="A34:E35"/>
    <mergeCell ref="G34:G35"/>
    <mergeCell ref="F27:F28"/>
    <mergeCell ref="B29:G29"/>
    <mergeCell ref="F30:F31"/>
    <mergeCell ref="A31:E31"/>
    <mergeCell ref="A28:E28"/>
    <mergeCell ref="F18:F20"/>
    <mergeCell ref="A20:E20"/>
    <mergeCell ref="B21:G21"/>
    <mergeCell ref="F22:F25"/>
    <mergeCell ref="B26:G26"/>
    <mergeCell ref="B17:G17"/>
    <mergeCell ref="A8:A10"/>
    <mergeCell ref="B8:B10"/>
    <mergeCell ref="C8:C10"/>
    <mergeCell ref="D8:D10"/>
    <mergeCell ref="E8:E10"/>
    <mergeCell ref="F8:F10"/>
    <mergeCell ref="A15:E16"/>
    <mergeCell ref="G15:G16"/>
    <mergeCell ref="H8:H10"/>
    <mergeCell ref="G8:G10"/>
    <mergeCell ref="A11:G11"/>
    <mergeCell ref="B12:G12"/>
    <mergeCell ref="F13:F16"/>
  </mergeCells>
  <pageMargins left="0.7" right="0.7" top="0.75" bottom="0.75" header="0.3" footer="0.3"/>
  <pageSetup scale="37" fitToHeight="0" orientation="portrait" verticalDpi="0" r:id="rId1"/>
  <ignoredErrors>
    <ignoredError sqref="C61:D61" twoDigitTextYear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56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4.85546875" customWidth="1"/>
  </cols>
  <sheetData>
    <row r="1" spans="1:8" x14ac:dyDescent="0.25">
      <c r="A1" s="302"/>
      <c r="B1" s="302"/>
      <c r="C1" s="302"/>
      <c r="D1" s="302"/>
      <c r="E1" s="302"/>
      <c r="F1" s="302"/>
      <c r="G1" s="302"/>
      <c r="H1" s="366"/>
    </row>
    <row r="2" spans="1:8" x14ac:dyDescent="0.25">
      <c r="A2" s="302"/>
      <c r="B2" s="302"/>
      <c r="C2" s="302"/>
      <c r="D2" s="302"/>
      <c r="E2" s="302"/>
      <c r="F2" s="302"/>
      <c r="G2" s="302"/>
      <c r="H2" s="347"/>
    </row>
    <row r="3" spans="1:8" x14ac:dyDescent="0.25">
      <c r="A3" s="302"/>
      <c r="B3" s="302"/>
      <c r="C3" s="302"/>
      <c r="D3" s="302"/>
      <c r="E3" s="302"/>
      <c r="F3" s="302"/>
      <c r="G3" s="302"/>
      <c r="H3" s="347"/>
    </row>
    <row r="4" spans="1:8" x14ac:dyDescent="0.25">
      <c r="A4" s="302"/>
      <c r="B4" s="302"/>
      <c r="C4" s="302"/>
      <c r="D4" s="302"/>
      <c r="E4" s="302"/>
      <c r="F4" s="302"/>
      <c r="G4" s="302"/>
      <c r="H4" s="347"/>
    </row>
    <row r="5" spans="1:8" x14ac:dyDescent="0.25">
      <c r="A5" s="302"/>
      <c r="B5" s="302"/>
      <c r="C5" s="302"/>
      <c r="D5" s="302"/>
      <c r="E5" s="302"/>
      <c r="F5" s="302"/>
      <c r="G5" s="302"/>
      <c r="H5" s="347"/>
    </row>
    <row r="6" spans="1:8" x14ac:dyDescent="0.25">
      <c r="A6" s="302"/>
      <c r="B6" s="302"/>
      <c r="C6" s="302"/>
      <c r="D6" s="302"/>
      <c r="E6" s="302"/>
      <c r="F6" s="302"/>
      <c r="G6" s="302"/>
      <c r="H6" s="347"/>
    </row>
    <row r="7" spans="1:8" x14ac:dyDescent="0.25">
      <c r="A7" s="302"/>
      <c r="B7" s="302"/>
      <c r="C7" s="302"/>
      <c r="D7" s="302"/>
      <c r="E7" s="302"/>
      <c r="F7" s="302"/>
      <c r="G7" s="302"/>
      <c r="H7" s="347"/>
    </row>
    <row r="8" spans="1:8" x14ac:dyDescent="0.25">
      <c r="A8" s="302"/>
      <c r="B8" s="302"/>
      <c r="C8" s="302"/>
      <c r="D8" s="302"/>
      <c r="E8" s="302"/>
      <c r="F8" s="302"/>
      <c r="G8" s="302"/>
      <c r="H8" s="367"/>
    </row>
    <row r="9" spans="1:8" ht="24.75" customHeight="1" x14ac:dyDescent="0.25">
      <c r="A9" s="344" t="s">
        <v>291</v>
      </c>
      <c r="B9" s="296" t="s">
        <v>73</v>
      </c>
      <c r="C9" s="345" t="s">
        <v>1</v>
      </c>
      <c r="D9" s="296" t="s">
        <v>74</v>
      </c>
      <c r="E9" s="296" t="s">
        <v>75</v>
      </c>
      <c r="F9" s="345" t="s">
        <v>0</v>
      </c>
      <c r="G9" s="296" t="s">
        <v>2458</v>
      </c>
      <c r="H9" s="285" t="s">
        <v>2457</v>
      </c>
    </row>
    <row r="10" spans="1:8" ht="24.75" customHeight="1" x14ac:dyDescent="0.25">
      <c r="A10" s="308"/>
      <c r="B10" s="297"/>
      <c r="C10" s="312"/>
      <c r="D10" s="297"/>
      <c r="E10" s="297"/>
      <c r="F10" s="312"/>
      <c r="G10" s="297"/>
      <c r="H10" s="286"/>
    </row>
    <row r="11" spans="1:8" ht="24.75" customHeight="1" x14ac:dyDescent="0.25">
      <c r="A11" s="309"/>
      <c r="B11" s="298"/>
      <c r="C11" s="312"/>
      <c r="D11" s="298"/>
      <c r="E11" s="298"/>
      <c r="F11" s="312"/>
      <c r="G11" s="298"/>
      <c r="H11" s="287"/>
    </row>
    <row r="12" spans="1:8" ht="21" customHeight="1" x14ac:dyDescent="0.25">
      <c r="A12" s="299" t="s">
        <v>800</v>
      </c>
      <c r="B12" s="300"/>
      <c r="C12" s="300"/>
      <c r="D12" s="300"/>
      <c r="E12" s="300"/>
      <c r="F12" s="300"/>
      <c r="G12" s="301"/>
      <c r="H12" s="183"/>
    </row>
    <row r="13" spans="1:8" ht="23.25" x14ac:dyDescent="0.35">
      <c r="A13" s="55" t="s">
        <v>114</v>
      </c>
      <c r="B13" s="288"/>
      <c r="C13" s="289"/>
      <c r="D13" s="289"/>
      <c r="E13" s="289"/>
      <c r="F13" s="289"/>
      <c r="G13" s="290"/>
      <c r="H13" s="181"/>
    </row>
    <row r="14" spans="1:8" ht="31.5" x14ac:dyDescent="0.25">
      <c r="A14" s="54" t="s">
        <v>1024</v>
      </c>
      <c r="B14" s="58" t="s">
        <v>7</v>
      </c>
      <c r="C14" s="57" t="s">
        <v>1029</v>
      </c>
      <c r="D14" s="58" t="s">
        <v>1033</v>
      </c>
      <c r="E14" s="58" t="s">
        <v>1034</v>
      </c>
      <c r="F14" s="302"/>
      <c r="G14" s="56">
        <v>1450</v>
      </c>
      <c r="H14" s="178">
        <f t="shared" ref="H14:H56" si="0">G14/1.95583</f>
        <v>741.37322773451683</v>
      </c>
    </row>
    <row r="15" spans="1:8" ht="31.5" x14ac:dyDescent="0.25">
      <c r="A15" s="276" t="s">
        <v>2784</v>
      </c>
      <c r="B15" s="278" t="s">
        <v>121</v>
      </c>
      <c r="C15" s="57" t="s">
        <v>680</v>
      </c>
      <c r="D15" s="278" t="s">
        <v>2785</v>
      </c>
      <c r="E15" s="278" t="s">
        <v>2786</v>
      </c>
      <c r="F15" s="302"/>
      <c r="G15" s="279">
        <v>1650</v>
      </c>
      <c r="H15" s="178">
        <f t="shared" si="0"/>
        <v>843.63160397376055</v>
      </c>
    </row>
    <row r="16" spans="1:8" ht="31.5" x14ac:dyDescent="0.25">
      <c r="A16" s="54" t="s">
        <v>1025</v>
      </c>
      <c r="B16" s="58" t="s">
        <v>7</v>
      </c>
      <c r="C16" s="58" t="s">
        <v>1030</v>
      </c>
      <c r="D16" s="58" t="s">
        <v>1035</v>
      </c>
      <c r="E16" s="58" t="s">
        <v>1036</v>
      </c>
      <c r="F16" s="302"/>
      <c r="G16" s="56">
        <v>1750</v>
      </c>
      <c r="H16" s="178">
        <f t="shared" si="0"/>
        <v>894.76079209338241</v>
      </c>
    </row>
    <row r="17" spans="1:8" ht="31.5" x14ac:dyDescent="0.25">
      <c r="A17" s="54" t="s">
        <v>1026</v>
      </c>
      <c r="B17" s="58" t="s">
        <v>7</v>
      </c>
      <c r="C17" s="58" t="s">
        <v>1031</v>
      </c>
      <c r="D17" s="58" t="s">
        <v>1037</v>
      </c>
      <c r="E17" s="58" t="s">
        <v>1038</v>
      </c>
      <c r="F17" s="302"/>
      <c r="G17" s="56">
        <v>1900</v>
      </c>
      <c r="H17" s="178">
        <f t="shared" si="0"/>
        <v>971.45457427281519</v>
      </c>
    </row>
    <row r="18" spans="1:8" ht="31.5" x14ac:dyDescent="0.25">
      <c r="A18" s="54" t="s">
        <v>1027</v>
      </c>
      <c r="B18" s="58" t="s">
        <v>7</v>
      </c>
      <c r="C18" s="58" t="s">
        <v>200</v>
      </c>
      <c r="D18" s="58" t="s">
        <v>1039</v>
      </c>
      <c r="E18" s="58" t="s">
        <v>1040</v>
      </c>
      <c r="F18" s="302"/>
      <c r="G18" s="56">
        <v>3100</v>
      </c>
      <c r="H18" s="178">
        <f t="shared" si="0"/>
        <v>1585.0048317082774</v>
      </c>
    </row>
    <row r="19" spans="1:8" ht="31.5" x14ac:dyDescent="0.25">
      <c r="A19" s="54" t="s">
        <v>1028</v>
      </c>
      <c r="B19" s="58" t="s">
        <v>7</v>
      </c>
      <c r="C19" s="58" t="s">
        <v>1032</v>
      </c>
      <c r="D19" s="58" t="s">
        <v>1041</v>
      </c>
      <c r="E19" s="58" t="s">
        <v>1042</v>
      </c>
      <c r="F19" s="302"/>
      <c r="G19" s="56">
        <v>3400</v>
      </c>
      <c r="H19" s="178">
        <f t="shared" si="0"/>
        <v>1738.392396067143</v>
      </c>
    </row>
    <row r="20" spans="1:8" ht="21" customHeight="1" x14ac:dyDescent="0.25">
      <c r="A20" s="299" t="s">
        <v>610</v>
      </c>
      <c r="B20" s="300"/>
      <c r="C20" s="300"/>
      <c r="D20" s="300"/>
      <c r="E20" s="300"/>
      <c r="F20" s="300"/>
      <c r="G20" s="301"/>
      <c r="H20" s="183"/>
    </row>
    <row r="21" spans="1:8" ht="31.5" x14ac:dyDescent="0.25">
      <c r="A21" s="54" t="s">
        <v>2160</v>
      </c>
      <c r="B21" s="58"/>
      <c r="C21" s="58"/>
      <c r="D21" s="47" t="s">
        <v>1050</v>
      </c>
      <c r="E21" s="47" t="s">
        <v>620</v>
      </c>
      <c r="F21" s="302"/>
      <c r="G21" s="56">
        <v>380</v>
      </c>
      <c r="H21" s="178">
        <f t="shared" si="0"/>
        <v>194.29091485456303</v>
      </c>
    </row>
    <row r="22" spans="1:8" ht="31.5" x14ac:dyDescent="0.25">
      <c r="A22" s="123" t="s">
        <v>2161</v>
      </c>
      <c r="B22" s="58"/>
      <c r="C22" s="57"/>
      <c r="D22" s="47" t="s">
        <v>1050</v>
      </c>
      <c r="E22" s="47" t="s">
        <v>620</v>
      </c>
      <c r="F22" s="302"/>
      <c r="G22" s="56">
        <v>400</v>
      </c>
      <c r="H22" s="178">
        <f t="shared" si="0"/>
        <v>204.5167524784874</v>
      </c>
    </row>
    <row r="23" spans="1:8" ht="31.5" x14ac:dyDescent="0.25">
      <c r="A23" s="303"/>
      <c r="B23" s="303"/>
      <c r="C23" s="303"/>
      <c r="D23" s="303"/>
      <c r="E23" s="303"/>
      <c r="F23" s="302"/>
      <c r="G23" s="56"/>
      <c r="H23" s="178"/>
    </row>
    <row r="24" spans="1:8" ht="31.5" x14ac:dyDescent="0.25">
      <c r="A24" s="89" t="s">
        <v>2163</v>
      </c>
      <c r="B24" s="90"/>
      <c r="C24" s="90"/>
      <c r="D24" s="47" t="s">
        <v>1048</v>
      </c>
      <c r="E24" s="47" t="s">
        <v>1051</v>
      </c>
      <c r="F24" s="302"/>
      <c r="G24" s="93">
        <v>320</v>
      </c>
      <c r="H24" s="178">
        <f t="shared" si="0"/>
        <v>163.61340198278992</v>
      </c>
    </row>
    <row r="25" spans="1:8" ht="31.5" x14ac:dyDescent="0.25">
      <c r="A25" s="89" t="s">
        <v>2164</v>
      </c>
      <c r="B25" s="90"/>
      <c r="C25" s="90"/>
      <c r="D25" s="47" t="s">
        <v>1049</v>
      </c>
      <c r="E25" s="47" t="s">
        <v>1052</v>
      </c>
      <c r="F25" s="303"/>
      <c r="G25" s="93">
        <v>340</v>
      </c>
      <c r="H25" s="178">
        <f t="shared" si="0"/>
        <v>173.8392396067143</v>
      </c>
    </row>
    <row r="26" spans="1:8" ht="31.5" x14ac:dyDescent="0.25">
      <c r="A26" s="89" t="s">
        <v>2165</v>
      </c>
      <c r="B26" s="90"/>
      <c r="C26" s="90"/>
      <c r="D26" s="47" t="s">
        <v>1043</v>
      </c>
      <c r="E26" s="47" t="s">
        <v>1955</v>
      </c>
      <c r="F26" s="303"/>
      <c r="G26" s="93">
        <v>350</v>
      </c>
      <c r="H26" s="178">
        <f t="shared" si="0"/>
        <v>178.95215841867648</v>
      </c>
    </row>
    <row r="27" spans="1:8" ht="31.5" x14ac:dyDescent="0.25">
      <c r="A27" s="89" t="s">
        <v>2166</v>
      </c>
      <c r="B27" s="90"/>
      <c r="C27" s="90"/>
      <c r="D27" s="47" t="s">
        <v>1050</v>
      </c>
      <c r="E27" s="47" t="s">
        <v>620</v>
      </c>
      <c r="F27" s="303"/>
      <c r="G27" s="93">
        <v>480</v>
      </c>
      <c r="H27" s="178">
        <f t="shared" si="0"/>
        <v>245.42010297418489</v>
      </c>
    </row>
    <row r="28" spans="1:8" ht="31.5" x14ac:dyDescent="0.25">
      <c r="A28" s="123" t="s">
        <v>2167</v>
      </c>
      <c r="B28" s="124"/>
      <c r="C28" s="124"/>
      <c r="D28" s="47" t="s">
        <v>154</v>
      </c>
      <c r="E28" s="47" t="s">
        <v>1954</v>
      </c>
      <c r="F28" s="303"/>
      <c r="G28" s="126">
        <v>520</v>
      </c>
      <c r="H28" s="178">
        <f t="shared" si="0"/>
        <v>265.87177822203364</v>
      </c>
    </row>
    <row r="29" spans="1:8" ht="30.75" customHeight="1" x14ac:dyDescent="0.25">
      <c r="A29" s="76" t="s">
        <v>2168</v>
      </c>
      <c r="B29" s="78"/>
      <c r="C29" s="78"/>
      <c r="D29" s="47" t="s">
        <v>1049</v>
      </c>
      <c r="E29" s="47" t="s">
        <v>1052</v>
      </c>
      <c r="F29" s="302"/>
      <c r="G29" s="77">
        <v>460</v>
      </c>
      <c r="H29" s="178">
        <f t="shared" si="0"/>
        <v>235.19426535026051</v>
      </c>
    </row>
    <row r="30" spans="1:8" ht="31.5" x14ac:dyDescent="0.25">
      <c r="A30" s="76" t="s">
        <v>2169</v>
      </c>
      <c r="B30" s="78"/>
      <c r="C30" s="57"/>
      <c r="D30" s="47" t="s">
        <v>1043</v>
      </c>
      <c r="E30" s="47" t="s">
        <v>1955</v>
      </c>
      <c r="F30" s="302"/>
      <c r="G30" s="77">
        <v>480</v>
      </c>
      <c r="H30" s="178">
        <f t="shared" si="0"/>
        <v>245.42010297418489</v>
      </c>
    </row>
    <row r="31" spans="1:8" ht="63" customHeight="1" x14ac:dyDescent="0.25">
      <c r="A31" s="305"/>
      <c r="B31" s="306"/>
      <c r="C31" s="306"/>
      <c r="D31" s="306"/>
      <c r="E31" s="306"/>
      <c r="F31" s="302"/>
      <c r="G31" s="77"/>
      <c r="H31" s="178"/>
    </row>
    <row r="32" spans="1:8" ht="31.5" x14ac:dyDescent="0.25">
      <c r="A32" s="124" t="s">
        <v>2162</v>
      </c>
      <c r="B32" s="124"/>
      <c r="C32" s="57"/>
      <c r="D32" s="47" t="s">
        <v>1048</v>
      </c>
      <c r="E32" s="47" t="s">
        <v>1051</v>
      </c>
      <c r="F32" s="302"/>
      <c r="G32" s="126">
        <v>360</v>
      </c>
      <c r="H32" s="178">
        <f t="shared" si="0"/>
        <v>184.06507723063865</v>
      </c>
    </row>
    <row r="33" spans="1:8" ht="31.5" x14ac:dyDescent="0.25">
      <c r="A33" s="124" t="s">
        <v>2170</v>
      </c>
      <c r="B33" s="125"/>
      <c r="C33" s="125"/>
      <c r="D33" s="47" t="s">
        <v>1049</v>
      </c>
      <c r="E33" s="47" t="s">
        <v>1052</v>
      </c>
      <c r="F33" s="303"/>
      <c r="G33" s="126">
        <v>390</v>
      </c>
      <c r="H33" s="178">
        <f t="shared" si="0"/>
        <v>199.4038336665252</v>
      </c>
    </row>
    <row r="34" spans="1:8" ht="31.5" x14ac:dyDescent="0.25">
      <c r="A34" s="138" t="s">
        <v>2357</v>
      </c>
      <c r="B34" s="140"/>
      <c r="C34" s="140"/>
      <c r="D34" s="47" t="s">
        <v>1049</v>
      </c>
      <c r="E34" s="47" t="s">
        <v>1052</v>
      </c>
      <c r="F34" s="303"/>
      <c r="G34" s="141">
        <v>420</v>
      </c>
      <c r="H34" s="178">
        <f t="shared" si="0"/>
        <v>214.74259010241178</v>
      </c>
    </row>
    <row r="35" spans="1:8" ht="31.5" x14ac:dyDescent="0.25">
      <c r="A35" s="138" t="s">
        <v>2171</v>
      </c>
      <c r="B35" s="125"/>
      <c r="C35" s="125"/>
      <c r="D35" s="47" t="s">
        <v>1043</v>
      </c>
      <c r="E35" s="47" t="s">
        <v>1955</v>
      </c>
      <c r="F35" s="303"/>
      <c r="G35" s="126">
        <v>420</v>
      </c>
      <c r="H35" s="178">
        <f t="shared" si="0"/>
        <v>214.74259010241178</v>
      </c>
    </row>
    <row r="36" spans="1:8" ht="31.5" x14ac:dyDescent="0.25">
      <c r="A36" s="138" t="s">
        <v>2358</v>
      </c>
      <c r="B36" s="140"/>
      <c r="C36" s="140"/>
      <c r="D36" s="47" t="s">
        <v>1043</v>
      </c>
      <c r="E36" s="47" t="s">
        <v>1955</v>
      </c>
      <c r="F36" s="303"/>
      <c r="G36" s="141">
        <v>450</v>
      </c>
      <c r="H36" s="178">
        <f t="shared" si="0"/>
        <v>230.08134653829833</v>
      </c>
    </row>
    <row r="37" spans="1:8" ht="31.5" x14ac:dyDescent="0.25">
      <c r="A37" s="138" t="s">
        <v>2173</v>
      </c>
      <c r="B37" s="125"/>
      <c r="C37" s="125"/>
      <c r="D37" s="47" t="s">
        <v>1050</v>
      </c>
      <c r="E37" s="47" t="s">
        <v>620</v>
      </c>
      <c r="F37" s="303"/>
      <c r="G37" s="126">
        <v>540</v>
      </c>
      <c r="H37" s="178">
        <f t="shared" si="0"/>
        <v>276.09761584595799</v>
      </c>
    </row>
    <row r="38" spans="1:8" ht="31.5" x14ac:dyDescent="0.25">
      <c r="A38" s="138" t="s">
        <v>2359</v>
      </c>
      <c r="B38" s="140"/>
      <c r="C38" s="140"/>
      <c r="D38" s="47" t="s">
        <v>1050</v>
      </c>
      <c r="E38" s="47" t="s">
        <v>620</v>
      </c>
      <c r="F38" s="303"/>
      <c r="G38" s="141">
        <v>570</v>
      </c>
      <c r="H38" s="178">
        <f t="shared" si="0"/>
        <v>291.43637228184457</v>
      </c>
    </row>
    <row r="39" spans="1:8" ht="31.5" x14ac:dyDescent="0.25">
      <c r="A39" s="124" t="s">
        <v>2172</v>
      </c>
      <c r="D39" s="47" t="s">
        <v>154</v>
      </c>
      <c r="E39" s="47" t="s">
        <v>1954</v>
      </c>
      <c r="F39" s="302"/>
      <c r="G39" s="126">
        <v>600</v>
      </c>
      <c r="H39" s="178">
        <f t="shared" si="0"/>
        <v>306.77512871773109</v>
      </c>
    </row>
    <row r="40" spans="1:8" ht="31.5" x14ac:dyDescent="0.25">
      <c r="A40" s="138" t="s">
        <v>2360</v>
      </c>
      <c r="D40" s="47" t="s">
        <v>154</v>
      </c>
      <c r="E40" s="47" t="s">
        <v>1954</v>
      </c>
      <c r="F40" s="304"/>
      <c r="G40" s="141">
        <v>630</v>
      </c>
      <c r="H40" s="178">
        <f t="shared" si="0"/>
        <v>322.11388515361767</v>
      </c>
    </row>
    <row r="41" spans="1:8" ht="21" customHeight="1" x14ac:dyDescent="0.25">
      <c r="A41" s="404" t="s">
        <v>532</v>
      </c>
      <c r="B41" s="324"/>
      <c r="C41" s="324"/>
      <c r="D41" s="324"/>
      <c r="E41" s="324"/>
      <c r="F41" s="300"/>
      <c r="G41" s="301"/>
      <c r="H41" s="183"/>
    </row>
    <row r="42" spans="1:8" ht="31.5" x14ac:dyDescent="0.25">
      <c r="A42" s="76" t="s">
        <v>1956</v>
      </c>
      <c r="B42" s="78"/>
      <c r="C42" s="78"/>
      <c r="D42" s="47" t="s">
        <v>1055</v>
      </c>
      <c r="E42" s="47" t="s">
        <v>797</v>
      </c>
      <c r="F42" s="302"/>
      <c r="G42" s="77">
        <v>600</v>
      </c>
      <c r="H42" s="178">
        <f t="shared" si="0"/>
        <v>306.77512871773109</v>
      </c>
    </row>
    <row r="43" spans="1:8" ht="31.5" x14ac:dyDescent="0.25">
      <c r="A43" s="76" t="s">
        <v>1957</v>
      </c>
      <c r="B43" s="78"/>
      <c r="C43" s="78"/>
      <c r="D43" s="47" t="s">
        <v>1043</v>
      </c>
      <c r="E43" s="47" t="s">
        <v>1044</v>
      </c>
      <c r="F43" s="303"/>
      <c r="G43" s="77">
        <v>750</v>
      </c>
      <c r="H43" s="178">
        <f t="shared" si="0"/>
        <v>383.46891089716388</v>
      </c>
    </row>
    <row r="44" spans="1:8" ht="31.5" x14ac:dyDescent="0.25">
      <c r="A44" s="76" t="s">
        <v>1958</v>
      </c>
      <c r="B44" s="78"/>
      <c r="C44" s="78"/>
      <c r="D44" s="47" t="s">
        <v>143</v>
      </c>
      <c r="E44" s="47" t="s">
        <v>1653</v>
      </c>
      <c r="F44" s="304"/>
      <c r="G44" s="77">
        <v>780</v>
      </c>
      <c r="H44" s="178">
        <f t="shared" si="0"/>
        <v>398.8076673330504</v>
      </c>
    </row>
    <row r="45" spans="1:8" ht="21" customHeight="1" x14ac:dyDescent="0.25">
      <c r="A45" s="299" t="s">
        <v>612</v>
      </c>
      <c r="B45" s="300"/>
      <c r="C45" s="300"/>
      <c r="D45" s="300"/>
      <c r="E45" s="300"/>
      <c r="F45" s="300"/>
      <c r="G45" s="301"/>
      <c r="H45" s="183"/>
    </row>
    <row r="46" spans="1:8" ht="31.5" x14ac:dyDescent="0.25">
      <c r="A46" s="54" t="s">
        <v>1045</v>
      </c>
      <c r="B46" s="58"/>
      <c r="C46" s="58"/>
      <c r="D46" s="47" t="s">
        <v>1053</v>
      </c>
      <c r="E46" s="47" t="s">
        <v>1055</v>
      </c>
      <c r="F46" s="302"/>
      <c r="G46" s="56" t="s">
        <v>2426</v>
      </c>
      <c r="H46" s="178"/>
    </row>
    <row r="47" spans="1:8" ht="31.5" x14ac:dyDescent="0.25">
      <c r="A47" s="54" t="s">
        <v>1046</v>
      </c>
      <c r="B47" s="58"/>
      <c r="C47" s="57"/>
      <c r="D47" s="47" t="s">
        <v>145</v>
      </c>
      <c r="E47" s="47" t="s">
        <v>148</v>
      </c>
      <c r="F47" s="302"/>
      <c r="G47" s="56">
        <v>750</v>
      </c>
      <c r="H47" s="178">
        <f t="shared" si="0"/>
        <v>383.46891089716388</v>
      </c>
    </row>
    <row r="48" spans="1:8" ht="31.5" x14ac:dyDescent="0.25">
      <c r="A48" s="53" t="s">
        <v>1047</v>
      </c>
      <c r="B48" s="9"/>
      <c r="C48" s="9"/>
      <c r="D48" s="51" t="s">
        <v>1054</v>
      </c>
      <c r="E48" s="51" t="s">
        <v>798</v>
      </c>
      <c r="F48" s="304"/>
      <c r="G48" s="46">
        <v>790</v>
      </c>
      <c r="H48" s="179">
        <f t="shared" si="0"/>
        <v>403.92058614501263</v>
      </c>
    </row>
    <row r="49" spans="1:8" ht="31.5" x14ac:dyDescent="0.25">
      <c r="A49" s="276" t="s">
        <v>2787</v>
      </c>
      <c r="B49" s="278"/>
      <c r="C49" s="278"/>
      <c r="D49" s="47" t="s">
        <v>1053</v>
      </c>
      <c r="E49" s="47" t="s">
        <v>148</v>
      </c>
      <c r="F49" s="302"/>
      <c r="G49" s="279">
        <v>800</v>
      </c>
      <c r="H49" s="178">
        <f t="shared" si="0"/>
        <v>409.03350495697481</v>
      </c>
    </row>
    <row r="50" spans="1:8" ht="31.5" x14ac:dyDescent="0.25">
      <c r="A50" s="276" t="s">
        <v>2789</v>
      </c>
      <c r="B50" s="278"/>
      <c r="C50" s="57"/>
      <c r="D50" s="47" t="s">
        <v>145</v>
      </c>
      <c r="E50" s="47" t="s">
        <v>145</v>
      </c>
      <c r="F50" s="302"/>
      <c r="G50" s="279">
        <v>850</v>
      </c>
      <c r="H50" s="178">
        <f t="shared" ref="H50:H51" si="1">G50/1.95583</f>
        <v>434.59809901678574</v>
      </c>
    </row>
    <row r="51" spans="1:8" ht="31.5" x14ac:dyDescent="0.25">
      <c r="A51" s="276" t="s">
        <v>2788</v>
      </c>
      <c r="B51" s="9"/>
      <c r="C51" s="9"/>
      <c r="D51" s="277" t="s">
        <v>2790</v>
      </c>
      <c r="E51" s="277" t="s">
        <v>143</v>
      </c>
      <c r="F51" s="304"/>
      <c r="G51" s="46">
        <v>1050</v>
      </c>
      <c r="H51" s="178">
        <f t="shared" si="1"/>
        <v>536.8564752560294</v>
      </c>
    </row>
    <row r="52" spans="1:8" ht="21" customHeight="1" x14ac:dyDescent="0.25">
      <c r="A52" s="299" t="s">
        <v>554</v>
      </c>
      <c r="B52" s="300"/>
      <c r="C52" s="300"/>
      <c r="D52" s="300"/>
      <c r="E52" s="300"/>
      <c r="F52" s="300"/>
      <c r="G52" s="301"/>
      <c r="H52" s="183"/>
    </row>
    <row r="53" spans="1:8" ht="31.5" x14ac:dyDescent="0.25">
      <c r="A53" s="89" t="s">
        <v>2023</v>
      </c>
      <c r="B53" s="90"/>
      <c r="C53" s="90"/>
      <c r="D53" s="47" t="s">
        <v>2027</v>
      </c>
      <c r="E53" s="47" t="s">
        <v>144</v>
      </c>
      <c r="F53" s="302"/>
      <c r="G53" s="93">
        <v>550</v>
      </c>
      <c r="H53" s="178">
        <f t="shared" si="0"/>
        <v>281.21053465792016</v>
      </c>
    </row>
    <row r="54" spans="1:8" ht="31.5" x14ac:dyDescent="0.25">
      <c r="A54" s="89" t="s">
        <v>2024</v>
      </c>
      <c r="B54" s="90"/>
      <c r="C54" s="90"/>
      <c r="D54" s="47" t="s">
        <v>1053</v>
      </c>
      <c r="E54" s="47" t="s">
        <v>2029</v>
      </c>
      <c r="F54" s="302"/>
      <c r="G54" s="93">
        <v>580</v>
      </c>
      <c r="H54" s="178">
        <f t="shared" si="0"/>
        <v>296.54929109380674</v>
      </c>
    </row>
    <row r="55" spans="1:8" ht="31.5" x14ac:dyDescent="0.25">
      <c r="A55" s="89" t="s">
        <v>2025</v>
      </c>
      <c r="B55" s="90"/>
      <c r="C55" s="90"/>
      <c r="D55" s="47" t="s">
        <v>1043</v>
      </c>
      <c r="E55" s="47" t="s">
        <v>142</v>
      </c>
      <c r="F55" s="304"/>
      <c r="G55" s="93">
        <v>600</v>
      </c>
      <c r="H55" s="178">
        <f t="shared" si="0"/>
        <v>306.77512871773109</v>
      </c>
    </row>
    <row r="56" spans="1:8" ht="31.5" x14ac:dyDescent="0.25">
      <c r="A56" s="92" t="s">
        <v>2026</v>
      </c>
      <c r="B56" s="91"/>
      <c r="C56" s="91"/>
      <c r="D56" s="51" t="s">
        <v>2028</v>
      </c>
      <c r="E56" s="51" t="s">
        <v>799</v>
      </c>
      <c r="F56" s="304"/>
      <c r="G56" s="97">
        <v>740</v>
      </c>
      <c r="H56" s="179">
        <f t="shared" si="0"/>
        <v>378.35599208520171</v>
      </c>
    </row>
  </sheetData>
  <mergeCells count="27">
    <mergeCell ref="F24:F28"/>
    <mergeCell ref="A52:G52"/>
    <mergeCell ref="F53:F56"/>
    <mergeCell ref="F46:F48"/>
    <mergeCell ref="A41:G41"/>
    <mergeCell ref="A45:G45"/>
    <mergeCell ref="F29:F31"/>
    <mergeCell ref="A31:E31"/>
    <mergeCell ref="F42:F44"/>
    <mergeCell ref="F32:F40"/>
    <mergeCell ref="F49:F51"/>
    <mergeCell ref="A20:G20"/>
    <mergeCell ref="F21:F23"/>
    <mergeCell ref="A23:E23"/>
    <mergeCell ref="A1:G8"/>
    <mergeCell ref="A9:A11"/>
    <mergeCell ref="B9:B11"/>
    <mergeCell ref="C9:C11"/>
    <mergeCell ref="D9:D11"/>
    <mergeCell ref="E9:E11"/>
    <mergeCell ref="F9:F11"/>
    <mergeCell ref="G9:G11"/>
    <mergeCell ref="H9:H11"/>
    <mergeCell ref="H1:H8"/>
    <mergeCell ref="A12:G12"/>
    <mergeCell ref="B13:G13"/>
    <mergeCell ref="F14:F19"/>
  </mergeCells>
  <pageMargins left="0.7" right="0.7" top="0.75" bottom="0.75" header="0.3" footer="0.3"/>
  <pageSetup scale="39" fitToHeight="0" orientation="portrait" verticalDpi="0" r:id="rId1"/>
  <ignoredErrors>
    <ignoredError sqref="D29:E30 D46:D47 E46:E48 D42:D43 E43:E44 D25:D28 D53:D55 E53:E54 E56 E24:E28 E32 D39:E39 D21:E22 D33:E38 D40:E40" twoDigitTextYear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H35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6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07" t="s">
        <v>837</v>
      </c>
      <c r="B8" s="310" t="s">
        <v>73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2458</v>
      </c>
      <c r="H8" s="285" t="s">
        <v>2457</v>
      </c>
    </row>
    <row r="9" spans="1:8" ht="15" customHeight="1" x14ac:dyDescent="0.25">
      <c r="A9" s="308"/>
      <c r="B9" s="297"/>
      <c r="C9" s="312"/>
      <c r="D9" s="297"/>
      <c r="E9" s="297"/>
      <c r="F9" s="312"/>
      <c r="G9" s="297"/>
      <c r="H9" s="286"/>
    </row>
    <row r="10" spans="1:8" ht="36" customHeight="1" x14ac:dyDescent="0.25">
      <c r="A10" s="309"/>
      <c r="B10" s="298"/>
      <c r="C10" s="312"/>
      <c r="D10" s="298"/>
      <c r="E10" s="298"/>
      <c r="F10" s="312"/>
      <c r="G10" s="298"/>
      <c r="H10" s="287"/>
    </row>
    <row r="11" spans="1:8" ht="21" customHeight="1" x14ac:dyDescent="0.25">
      <c r="A11" s="299" t="s">
        <v>1056</v>
      </c>
      <c r="B11" s="300"/>
      <c r="C11" s="300"/>
      <c r="D11" s="300"/>
      <c r="E11" s="300"/>
      <c r="F11" s="300"/>
      <c r="G11" s="301"/>
      <c r="H11" s="183"/>
    </row>
    <row r="12" spans="1:8" ht="31.5" x14ac:dyDescent="0.25">
      <c r="A12" s="89" t="s">
        <v>1058</v>
      </c>
      <c r="B12" s="90" t="s">
        <v>958</v>
      </c>
      <c r="C12" s="90" t="s">
        <v>111</v>
      </c>
      <c r="D12" s="90" t="s">
        <v>1059</v>
      </c>
      <c r="E12" s="90" t="s">
        <v>1060</v>
      </c>
      <c r="F12" s="291"/>
      <c r="G12" s="93">
        <v>5400</v>
      </c>
      <c r="H12" s="178">
        <f>G12/1.95583</f>
        <v>2760.9761584595799</v>
      </c>
    </row>
    <row r="13" spans="1:8" ht="115.5" customHeight="1" x14ac:dyDescent="0.25">
      <c r="A13" s="305"/>
      <c r="B13" s="306"/>
      <c r="C13" s="306"/>
      <c r="D13" s="306"/>
      <c r="E13" s="306"/>
      <c r="F13" s="292"/>
      <c r="G13" s="93"/>
      <c r="H13" s="178"/>
    </row>
    <row r="14" spans="1:8" ht="21" customHeight="1" x14ac:dyDescent="0.25">
      <c r="A14" s="299" t="s">
        <v>1061</v>
      </c>
      <c r="B14" s="300"/>
      <c r="C14" s="300"/>
      <c r="D14" s="300"/>
      <c r="E14" s="300"/>
      <c r="F14" s="300"/>
      <c r="G14" s="301"/>
      <c r="H14" s="183"/>
    </row>
    <row r="15" spans="1:8" ht="23.25" x14ac:dyDescent="0.35">
      <c r="A15" s="94" t="s">
        <v>1062</v>
      </c>
      <c r="B15" s="288"/>
      <c r="C15" s="289"/>
      <c r="D15" s="289"/>
      <c r="E15" s="289"/>
      <c r="F15" s="289"/>
      <c r="G15" s="290"/>
      <c r="H15" s="181"/>
    </row>
    <row r="16" spans="1:8" ht="31.5" x14ac:dyDescent="0.25">
      <c r="A16" s="89" t="s">
        <v>2174</v>
      </c>
      <c r="B16" s="90" t="s">
        <v>7</v>
      </c>
      <c r="C16" s="90" t="s">
        <v>1715</v>
      </c>
      <c r="D16" s="47" t="s">
        <v>1063</v>
      </c>
      <c r="E16" s="47" t="s">
        <v>1064</v>
      </c>
      <c r="F16" s="302"/>
      <c r="G16" s="93">
        <v>1750</v>
      </c>
      <c r="H16" s="178">
        <f t="shared" ref="H16:H34" si="0">G16/1.95583</f>
        <v>894.76079209338241</v>
      </c>
    </row>
    <row r="17" spans="1:8" ht="31.5" x14ac:dyDescent="0.25">
      <c r="A17" s="89" t="s">
        <v>2175</v>
      </c>
      <c r="B17" s="90" t="s">
        <v>7</v>
      </c>
      <c r="C17" s="57" t="s">
        <v>1716</v>
      </c>
      <c r="D17" s="47" t="s">
        <v>1065</v>
      </c>
      <c r="E17" s="47" t="s">
        <v>1066</v>
      </c>
      <c r="F17" s="302"/>
      <c r="G17" s="93">
        <v>1980</v>
      </c>
      <c r="H17" s="178">
        <f t="shared" si="0"/>
        <v>1012.3579247685126</v>
      </c>
    </row>
    <row r="18" spans="1:8" ht="51.75" customHeight="1" x14ac:dyDescent="0.25">
      <c r="A18" s="305"/>
      <c r="B18" s="306"/>
      <c r="C18" s="306"/>
      <c r="D18" s="306"/>
      <c r="E18" s="306"/>
      <c r="F18" s="302"/>
      <c r="G18" s="93"/>
      <c r="H18" s="178"/>
    </row>
    <row r="19" spans="1:8" ht="23.25" x14ac:dyDescent="0.35">
      <c r="A19" s="94" t="s">
        <v>1067</v>
      </c>
      <c r="B19" s="288"/>
      <c r="C19" s="289"/>
      <c r="D19" s="289"/>
      <c r="E19" s="289"/>
      <c r="F19" s="289"/>
      <c r="G19" s="290"/>
      <c r="H19" s="181"/>
    </row>
    <row r="20" spans="1:8" ht="31.5" x14ac:dyDescent="0.25">
      <c r="A20" s="89" t="s">
        <v>2003</v>
      </c>
      <c r="B20" s="90" t="s">
        <v>7</v>
      </c>
      <c r="C20" s="90" t="s">
        <v>454</v>
      </c>
      <c r="D20" s="47" t="s">
        <v>2007</v>
      </c>
      <c r="E20" s="47" t="s">
        <v>2011</v>
      </c>
      <c r="F20" s="302"/>
      <c r="G20" s="93">
        <v>3050</v>
      </c>
      <c r="H20" s="178">
        <f t="shared" si="0"/>
        <v>1559.4402376484663</v>
      </c>
    </row>
    <row r="21" spans="1:8" ht="31.5" x14ac:dyDescent="0.25">
      <c r="A21" s="89" t="s">
        <v>2004</v>
      </c>
      <c r="B21" s="90" t="s">
        <v>7</v>
      </c>
      <c r="C21" s="57" t="s">
        <v>200</v>
      </c>
      <c r="D21" s="47" t="s">
        <v>2008</v>
      </c>
      <c r="E21" s="47" t="s">
        <v>2012</v>
      </c>
      <c r="F21" s="302"/>
      <c r="G21" s="93">
        <v>4200</v>
      </c>
      <c r="H21" s="178">
        <f t="shared" si="0"/>
        <v>2147.4259010241176</v>
      </c>
    </row>
    <row r="22" spans="1:8" ht="31.5" x14ac:dyDescent="0.25">
      <c r="A22" s="89" t="s">
        <v>2005</v>
      </c>
      <c r="B22" s="90" t="s">
        <v>7</v>
      </c>
      <c r="C22" s="57" t="s">
        <v>111</v>
      </c>
      <c r="D22" s="47" t="s">
        <v>2009</v>
      </c>
      <c r="E22" s="47" t="s">
        <v>2013</v>
      </c>
      <c r="F22" s="302"/>
      <c r="G22" s="93">
        <v>5000</v>
      </c>
      <c r="H22" s="178">
        <f t="shared" si="0"/>
        <v>2556.4594059810925</v>
      </c>
    </row>
    <row r="23" spans="1:8" ht="31.5" x14ac:dyDescent="0.25">
      <c r="A23" s="89" t="s">
        <v>2006</v>
      </c>
      <c r="B23" s="90" t="s">
        <v>7</v>
      </c>
      <c r="C23" s="57" t="s">
        <v>111</v>
      </c>
      <c r="D23" s="47" t="s">
        <v>2010</v>
      </c>
      <c r="E23" s="47" t="s">
        <v>2014</v>
      </c>
      <c r="F23" s="302"/>
      <c r="G23" s="93">
        <v>5300</v>
      </c>
      <c r="H23" s="178">
        <f t="shared" si="0"/>
        <v>2709.8469703399578</v>
      </c>
    </row>
    <row r="24" spans="1:8" ht="31.5" x14ac:dyDescent="0.25">
      <c r="A24" s="294"/>
      <c r="B24" s="295"/>
      <c r="C24" s="295"/>
      <c r="D24" s="295"/>
      <c r="E24" s="295"/>
      <c r="F24" s="304"/>
      <c r="G24" s="46"/>
      <c r="H24" s="178"/>
    </row>
    <row r="25" spans="1:8" ht="21" customHeight="1" x14ac:dyDescent="0.25">
      <c r="A25" s="299" t="s">
        <v>2015</v>
      </c>
      <c r="B25" s="300"/>
      <c r="C25" s="300"/>
      <c r="D25" s="300"/>
      <c r="E25" s="300"/>
      <c r="F25" s="300"/>
      <c r="G25" s="301"/>
      <c r="H25" s="183"/>
    </row>
    <row r="26" spans="1:8" ht="31.5" x14ac:dyDescent="0.25">
      <c r="A26" s="139" t="s">
        <v>2361</v>
      </c>
      <c r="B26" s="138" t="s">
        <v>7</v>
      </c>
      <c r="C26" s="138" t="s">
        <v>240</v>
      </c>
      <c r="D26" s="47" t="s">
        <v>2362</v>
      </c>
      <c r="E26" s="47" t="s">
        <v>2363</v>
      </c>
      <c r="F26" s="289"/>
      <c r="G26" s="141">
        <v>1600</v>
      </c>
      <c r="H26" s="178">
        <f t="shared" si="0"/>
        <v>818.06700991394962</v>
      </c>
    </row>
    <row r="27" spans="1:8" ht="31.5" x14ac:dyDescent="0.25">
      <c r="A27" s="139" t="s">
        <v>2364</v>
      </c>
      <c r="B27" s="138" t="s">
        <v>7</v>
      </c>
      <c r="C27" s="138" t="s">
        <v>982</v>
      </c>
      <c r="D27" s="47" t="s">
        <v>2365</v>
      </c>
      <c r="E27" s="47" t="s">
        <v>2366</v>
      </c>
      <c r="F27" s="303"/>
      <c r="G27" s="141">
        <v>1940</v>
      </c>
      <c r="H27" s="178">
        <f t="shared" si="0"/>
        <v>991.90624952066389</v>
      </c>
    </row>
    <row r="28" spans="1:8" ht="31.5" x14ac:dyDescent="0.25">
      <c r="A28" s="89" t="s">
        <v>2016</v>
      </c>
      <c r="B28" s="90" t="s">
        <v>7</v>
      </c>
      <c r="C28" s="90" t="s">
        <v>454</v>
      </c>
      <c r="D28" s="47" t="s">
        <v>2019</v>
      </c>
      <c r="E28" s="47" t="s">
        <v>2021</v>
      </c>
      <c r="F28" s="303"/>
      <c r="G28" s="93">
        <v>3050</v>
      </c>
      <c r="H28" s="178">
        <f t="shared" si="0"/>
        <v>1559.4402376484663</v>
      </c>
    </row>
    <row r="29" spans="1:8" ht="31.5" x14ac:dyDescent="0.25">
      <c r="A29" s="89" t="s">
        <v>2017</v>
      </c>
      <c r="B29" s="90" t="s">
        <v>7</v>
      </c>
      <c r="C29" s="57" t="s">
        <v>111</v>
      </c>
      <c r="D29" s="47" t="s">
        <v>2020</v>
      </c>
      <c r="E29" s="47" t="s">
        <v>2022</v>
      </c>
      <c r="F29" s="303"/>
      <c r="G29" s="93">
        <v>4000</v>
      </c>
      <c r="H29" s="178">
        <f t="shared" si="0"/>
        <v>2045.1675247848739</v>
      </c>
    </row>
    <row r="30" spans="1:8" ht="31.5" x14ac:dyDescent="0.25">
      <c r="A30" s="89" t="s">
        <v>2018</v>
      </c>
      <c r="B30" s="90" t="s">
        <v>7</v>
      </c>
      <c r="C30" s="57" t="s">
        <v>111</v>
      </c>
      <c r="D30" s="47" t="s">
        <v>2010</v>
      </c>
      <c r="E30" s="47" t="s">
        <v>2014</v>
      </c>
      <c r="F30" s="303"/>
      <c r="G30" s="93">
        <v>5200</v>
      </c>
      <c r="H30" s="178">
        <f t="shared" si="0"/>
        <v>2658.7177822203362</v>
      </c>
    </row>
    <row r="31" spans="1:8" ht="31.5" x14ac:dyDescent="0.25">
      <c r="A31" s="294"/>
      <c r="B31" s="295"/>
      <c r="C31" s="295"/>
      <c r="D31" s="295"/>
      <c r="E31" s="295"/>
      <c r="F31" s="304"/>
      <c r="G31" s="46"/>
      <c r="H31" s="178"/>
    </row>
    <row r="32" spans="1:8" ht="21" customHeight="1" x14ac:dyDescent="0.25">
      <c r="A32" s="299" t="s">
        <v>2367</v>
      </c>
      <c r="B32" s="300"/>
      <c r="C32" s="300"/>
      <c r="D32" s="300"/>
      <c r="E32" s="300"/>
      <c r="F32" s="300"/>
      <c r="G32" s="301"/>
      <c r="H32" s="183"/>
    </row>
    <row r="33" spans="1:8" ht="31.5" x14ac:dyDescent="0.25">
      <c r="A33" s="139" t="s">
        <v>2368</v>
      </c>
      <c r="B33" s="138" t="s">
        <v>7</v>
      </c>
      <c r="C33" s="138" t="s">
        <v>454</v>
      </c>
      <c r="D33" s="47" t="s">
        <v>2019</v>
      </c>
      <c r="E33" s="47" t="s">
        <v>2021</v>
      </c>
      <c r="F33" s="302"/>
      <c r="G33" s="141">
        <v>3050</v>
      </c>
      <c r="H33" s="178">
        <f t="shared" si="0"/>
        <v>1559.4402376484663</v>
      </c>
    </row>
    <row r="34" spans="1:8" ht="31.5" x14ac:dyDescent="0.25">
      <c r="A34" s="139" t="s">
        <v>2369</v>
      </c>
      <c r="B34" s="138" t="s">
        <v>7</v>
      </c>
      <c r="C34" s="138" t="s">
        <v>111</v>
      </c>
      <c r="D34" s="47" t="s">
        <v>2010</v>
      </c>
      <c r="E34" s="47" t="s">
        <v>2014</v>
      </c>
      <c r="F34" s="302"/>
      <c r="G34" s="141">
        <v>5200</v>
      </c>
      <c r="H34" s="178">
        <f t="shared" si="0"/>
        <v>2658.7177822203362</v>
      </c>
    </row>
    <row r="35" spans="1:8" ht="56.25" customHeight="1" x14ac:dyDescent="0.25">
      <c r="A35" s="294"/>
      <c r="B35" s="295"/>
      <c r="C35" s="295"/>
      <c r="D35" s="295"/>
      <c r="E35" s="295"/>
      <c r="F35" s="304"/>
      <c r="G35" s="46"/>
      <c r="H35" s="179"/>
    </row>
  </sheetData>
  <mergeCells count="24">
    <mergeCell ref="F8:F10"/>
    <mergeCell ref="G8:G10"/>
    <mergeCell ref="A11:G11"/>
    <mergeCell ref="A8:A10"/>
    <mergeCell ref="B8:B10"/>
    <mergeCell ref="C8:C10"/>
    <mergeCell ref="D8:D10"/>
    <mergeCell ref="E8:E10"/>
    <mergeCell ref="H8:H10"/>
    <mergeCell ref="F26:F31"/>
    <mergeCell ref="A32:G32"/>
    <mergeCell ref="F33:F35"/>
    <mergeCell ref="A35:E35"/>
    <mergeCell ref="F20:F24"/>
    <mergeCell ref="A24:E24"/>
    <mergeCell ref="A31:E31"/>
    <mergeCell ref="B15:G15"/>
    <mergeCell ref="F16:F18"/>
    <mergeCell ref="A18:E18"/>
    <mergeCell ref="B19:G19"/>
    <mergeCell ref="A25:G25"/>
    <mergeCell ref="F12:F13"/>
    <mergeCell ref="A13:E13"/>
    <mergeCell ref="A14:G14"/>
  </mergeCells>
  <pageMargins left="0.7" right="0.7" top="0.75" bottom="0.75" header="0.3" footer="0.3"/>
  <pageSetup scale="39" fitToHeight="0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H16"/>
  <sheetViews>
    <sheetView zoomScale="60" zoomScaleNormal="60" workbookViewId="0">
      <pane ySplit="10" topLeftCell="A11" activePane="bottomLeft" state="frozen"/>
      <selection pane="bottomLeft" activeCell="M16" sqref="M16"/>
    </sheetView>
  </sheetViews>
  <sheetFormatPr defaultRowHeight="15" x14ac:dyDescent="0.25"/>
  <cols>
    <col min="1" max="1" width="48.7109375" customWidth="1"/>
    <col min="2" max="2" width="20.42578125" customWidth="1"/>
    <col min="3" max="3" width="18.140625" customWidth="1"/>
    <col min="4" max="4" width="32.28515625" customWidth="1"/>
    <col min="5" max="5" width="31.85546875" customWidth="1"/>
    <col min="6" max="6" width="52.5703125" customWidth="1"/>
    <col min="7" max="7" width="19.42578125" bestFit="1" customWidth="1"/>
    <col min="8" max="8" width="25.140625" bestFit="1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x14ac:dyDescent="0.25">
      <c r="A8" s="307" t="s">
        <v>837</v>
      </c>
      <c r="B8" s="310" t="s">
        <v>2666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2458</v>
      </c>
      <c r="H8" s="285" t="s">
        <v>2457</v>
      </c>
    </row>
    <row r="9" spans="1:8" x14ac:dyDescent="0.25">
      <c r="A9" s="308"/>
      <c r="B9" s="297"/>
      <c r="C9" s="312"/>
      <c r="D9" s="297"/>
      <c r="E9" s="297"/>
      <c r="F9" s="312"/>
      <c r="G9" s="297"/>
      <c r="H9" s="286"/>
    </row>
    <row r="10" spans="1:8" ht="42" customHeight="1" x14ac:dyDescent="0.25">
      <c r="A10" s="309"/>
      <c r="B10" s="298"/>
      <c r="C10" s="312"/>
      <c r="D10" s="298"/>
      <c r="E10" s="298"/>
      <c r="F10" s="312"/>
      <c r="G10" s="298"/>
      <c r="H10" s="287"/>
    </row>
    <row r="11" spans="1:8" ht="111" customHeight="1" x14ac:dyDescent="0.25">
      <c r="A11" s="244" t="s">
        <v>2660</v>
      </c>
      <c r="B11" s="244" t="s">
        <v>2667</v>
      </c>
      <c r="C11" s="245"/>
      <c r="D11" s="246" t="s">
        <v>2671</v>
      </c>
      <c r="E11" s="219" t="s">
        <v>1590</v>
      </c>
      <c r="F11" s="395"/>
      <c r="G11" s="220">
        <v>6250</v>
      </c>
      <c r="H11" s="241">
        <f>G11/1.95583</f>
        <v>3195.5742574763658</v>
      </c>
    </row>
    <row r="12" spans="1:8" ht="93" x14ac:dyDescent="0.25">
      <c r="A12" s="243" t="s">
        <v>2661</v>
      </c>
      <c r="B12" s="243" t="s">
        <v>2667</v>
      </c>
      <c r="C12" s="232"/>
      <c r="D12" s="47" t="s">
        <v>1590</v>
      </c>
      <c r="E12" s="47" t="s">
        <v>615</v>
      </c>
      <c r="F12" s="302"/>
      <c r="G12" s="230">
        <v>6880</v>
      </c>
      <c r="H12" s="178">
        <f t="shared" ref="H12:H16" si="0">G12/1.95583</f>
        <v>3517.6881426299833</v>
      </c>
    </row>
    <row r="13" spans="1:8" ht="69.75" x14ac:dyDescent="0.25">
      <c r="A13" s="243" t="s">
        <v>2662</v>
      </c>
      <c r="B13" s="243" t="s">
        <v>2667</v>
      </c>
      <c r="C13" s="232"/>
      <c r="D13" s="47" t="s">
        <v>2668</v>
      </c>
      <c r="E13" s="47" t="s">
        <v>616</v>
      </c>
      <c r="F13" s="302"/>
      <c r="G13" s="230">
        <v>7350</v>
      </c>
      <c r="H13" s="178">
        <f t="shared" si="0"/>
        <v>3757.995326792206</v>
      </c>
    </row>
    <row r="14" spans="1:8" ht="69.75" x14ac:dyDescent="0.25">
      <c r="A14" s="243" t="s">
        <v>2663</v>
      </c>
      <c r="B14" s="243" t="s">
        <v>2667</v>
      </c>
      <c r="C14" s="232"/>
      <c r="D14" s="47" t="s">
        <v>2669</v>
      </c>
      <c r="E14" s="47" t="s">
        <v>474</v>
      </c>
      <c r="F14" s="302"/>
      <c r="G14" s="230">
        <v>7820</v>
      </c>
      <c r="H14" s="178">
        <f t="shared" si="0"/>
        <v>3998.3025109544287</v>
      </c>
    </row>
    <row r="15" spans="1:8" ht="93" x14ac:dyDescent="0.25">
      <c r="A15" s="243" t="s">
        <v>2665</v>
      </c>
      <c r="B15" s="243" t="s">
        <v>2667</v>
      </c>
      <c r="C15" s="232"/>
      <c r="D15" s="47" t="s">
        <v>2670</v>
      </c>
      <c r="E15" s="47" t="s">
        <v>2599</v>
      </c>
      <c r="F15" s="302"/>
      <c r="G15" s="230">
        <v>7850</v>
      </c>
      <c r="H15" s="178">
        <f t="shared" si="0"/>
        <v>4013.6412673903151</v>
      </c>
    </row>
    <row r="16" spans="1:8" ht="93" x14ac:dyDescent="0.25">
      <c r="A16" s="247" t="s">
        <v>2664</v>
      </c>
      <c r="B16" s="247" t="s">
        <v>2667</v>
      </c>
      <c r="C16" s="233"/>
      <c r="D16" s="228" t="s">
        <v>2670</v>
      </c>
      <c r="E16" s="228" t="s">
        <v>2599</v>
      </c>
      <c r="F16" s="304"/>
      <c r="G16" s="46">
        <v>8130</v>
      </c>
      <c r="H16" s="202">
        <f t="shared" si="0"/>
        <v>4156.8029941252562</v>
      </c>
    </row>
  </sheetData>
  <mergeCells count="9">
    <mergeCell ref="G8:G10"/>
    <mergeCell ref="H8:H10"/>
    <mergeCell ref="F11:F1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pageSetup scale="37" fitToHeight="0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zoomScale="60" zoomScaleNormal="60" workbookViewId="0">
      <pane ySplit="10" topLeftCell="A11" activePane="bottomLeft" state="frozen"/>
      <selection pane="bottomLeft" activeCell="H12" sqref="H12"/>
    </sheetView>
  </sheetViews>
  <sheetFormatPr defaultRowHeight="15" x14ac:dyDescent="0.25"/>
  <cols>
    <col min="1" max="1" width="44.5703125" customWidth="1"/>
    <col min="2" max="2" width="18.85546875" customWidth="1"/>
    <col min="3" max="3" width="20.28515625" customWidth="1"/>
    <col min="4" max="4" width="30.28515625" customWidth="1"/>
    <col min="5" max="5" width="30.140625" customWidth="1"/>
    <col min="6" max="6" width="40.5703125" customWidth="1"/>
    <col min="7" max="7" width="24.140625" customWidth="1"/>
    <col min="8" max="8" width="23.71093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21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07" t="s">
        <v>837</v>
      </c>
      <c r="B8" s="310" t="s">
        <v>73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2458</v>
      </c>
      <c r="H8" s="285" t="s">
        <v>2457</v>
      </c>
    </row>
    <row r="9" spans="1:8" ht="15" customHeight="1" x14ac:dyDescent="0.25">
      <c r="A9" s="308"/>
      <c r="B9" s="297"/>
      <c r="C9" s="312"/>
      <c r="D9" s="297"/>
      <c r="E9" s="297"/>
      <c r="F9" s="312"/>
      <c r="G9" s="297"/>
      <c r="H9" s="286"/>
    </row>
    <row r="10" spans="1:8" ht="39" customHeight="1" x14ac:dyDescent="0.25">
      <c r="A10" s="309"/>
      <c r="B10" s="298"/>
      <c r="C10" s="312"/>
      <c r="D10" s="298"/>
      <c r="E10" s="298"/>
      <c r="F10" s="312"/>
      <c r="G10" s="298"/>
      <c r="H10" s="287"/>
    </row>
    <row r="11" spans="1:8" ht="20.25" customHeight="1" x14ac:dyDescent="0.25">
      <c r="A11" s="299" t="s">
        <v>829</v>
      </c>
      <c r="B11" s="300"/>
      <c r="C11" s="300"/>
      <c r="D11" s="300"/>
      <c r="E11" s="300"/>
      <c r="F11" s="300"/>
      <c r="G11" s="301"/>
      <c r="H11" s="183"/>
    </row>
    <row r="12" spans="1:8" ht="23.25" x14ac:dyDescent="0.35">
      <c r="A12" s="146" t="s">
        <v>2377</v>
      </c>
      <c r="B12" s="288" t="s">
        <v>2376</v>
      </c>
      <c r="C12" s="289"/>
      <c r="D12" s="289"/>
      <c r="E12" s="289"/>
      <c r="F12" s="289"/>
      <c r="G12" s="290"/>
      <c r="H12" s="181"/>
    </row>
    <row r="13" spans="1:8" ht="31.5" x14ac:dyDescent="0.25">
      <c r="A13" s="144" t="s">
        <v>2370</v>
      </c>
      <c r="B13" s="142" t="s">
        <v>7</v>
      </c>
      <c r="C13" s="142" t="s">
        <v>988</v>
      </c>
      <c r="D13" s="142" t="s">
        <v>2351</v>
      </c>
      <c r="E13" s="142" t="s">
        <v>2355</v>
      </c>
      <c r="F13" s="291"/>
      <c r="G13" s="145">
        <v>959</v>
      </c>
      <c r="H13" s="178">
        <f>G13/1.95583</f>
        <v>490.32891406717351</v>
      </c>
    </row>
    <row r="14" spans="1:8" ht="31.5" x14ac:dyDescent="0.25">
      <c r="A14" s="144" t="s">
        <v>2371</v>
      </c>
      <c r="B14" s="142" t="s">
        <v>7</v>
      </c>
      <c r="C14" s="142" t="s">
        <v>989</v>
      </c>
      <c r="D14" s="142" t="s">
        <v>2373</v>
      </c>
      <c r="E14" s="142" t="s">
        <v>2356</v>
      </c>
      <c r="F14" s="292"/>
      <c r="G14" s="145">
        <v>1549</v>
      </c>
      <c r="H14" s="178">
        <f>G14/1.95583</f>
        <v>791.99112397294243</v>
      </c>
    </row>
    <row r="15" spans="1:8" ht="31.5" x14ac:dyDescent="0.25">
      <c r="A15" s="144" t="s">
        <v>2372</v>
      </c>
      <c r="B15" s="142" t="s">
        <v>7</v>
      </c>
      <c r="C15" s="142" t="s">
        <v>966</v>
      </c>
      <c r="D15" s="142" t="s">
        <v>2374</v>
      </c>
      <c r="E15" s="142" t="s">
        <v>2375</v>
      </c>
      <c r="F15" s="292"/>
      <c r="G15" s="145">
        <v>1899</v>
      </c>
      <c r="H15" s="178">
        <f>G15/1.95583</f>
        <v>970.94328239161894</v>
      </c>
    </row>
    <row r="16" spans="1:8" ht="23.25" x14ac:dyDescent="0.35">
      <c r="A16" s="146" t="s">
        <v>2378</v>
      </c>
      <c r="B16" s="288"/>
      <c r="C16" s="289"/>
      <c r="D16" s="289"/>
      <c r="E16" s="289"/>
      <c r="F16" s="289"/>
      <c r="G16" s="290"/>
      <c r="H16" s="181"/>
    </row>
    <row r="17" spans="1:8" ht="31.5" customHeight="1" x14ac:dyDescent="0.25">
      <c r="A17" s="144" t="s">
        <v>2379</v>
      </c>
      <c r="B17" s="142" t="s">
        <v>7</v>
      </c>
      <c r="C17" s="142" t="s">
        <v>988</v>
      </c>
      <c r="D17" s="142" t="s">
        <v>2351</v>
      </c>
      <c r="E17" s="142" t="s">
        <v>2355</v>
      </c>
      <c r="F17" s="291"/>
      <c r="G17" s="405" t="s">
        <v>2385</v>
      </c>
      <c r="H17" s="178"/>
    </row>
    <row r="18" spans="1:8" ht="15" customHeight="1" x14ac:dyDescent="0.25">
      <c r="A18" s="305"/>
      <c r="B18" s="338"/>
      <c r="C18" s="338"/>
      <c r="D18" s="338"/>
      <c r="E18" s="338"/>
      <c r="F18" s="292"/>
      <c r="G18" s="405"/>
      <c r="H18" s="178"/>
    </row>
    <row r="19" spans="1:8" ht="39" customHeight="1" x14ac:dyDescent="0.25">
      <c r="A19" s="341"/>
      <c r="B19" s="338"/>
      <c r="C19" s="338"/>
      <c r="D19" s="338"/>
      <c r="E19" s="338"/>
      <c r="F19" s="292"/>
      <c r="G19" s="405"/>
      <c r="H19" s="178"/>
    </row>
    <row r="20" spans="1:8" ht="23.25" x14ac:dyDescent="0.35">
      <c r="A20" s="146" t="s">
        <v>2380</v>
      </c>
      <c r="B20" s="288" t="s">
        <v>2383</v>
      </c>
      <c r="C20" s="289"/>
      <c r="D20" s="289"/>
      <c r="E20" s="289"/>
      <c r="F20" s="289"/>
      <c r="G20" s="290"/>
      <c r="H20" s="181"/>
    </row>
    <row r="21" spans="1:8" ht="31.5" x14ac:dyDescent="0.25">
      <c r="A21" s="144" t="s">
        <v>2381</v>
      </c>
      <c r="B21" s="142" t="s">
        <v>121</v>
      </c>
      <c r="C21" s="142" t="s">
        <v>129</v>
      </c>
      <c r="D21" s="142" t="s">
        <v>2382</v>
      </c>
      <c r="E21" s="142" t="s">
        <v>2384</v>
      </c>
      <c r="F21" s="291"/>
      <c r="G21" s="145">
        <v>1129</v>
      </c>
      <c r="H21" s="178">
        <f>G21/1.95583</f>
        <v>577.24853387053065</v>
      </c>
    </row>
    <row r="22" spans="1:8" ht="31.5" x14ac:dyDescent="0.25">
      <c r="A22" s="144"/>
      <c r="B22" s="142"/>
      <c r="C22" s="142"/>
      <c r="D22" s="142"/>
      <c r="E22" s="142"/>
      <c r="F22" s="292"/>
      <c r="G22" s="145"/>
      <c r="H22" s="178"/>
    </row>
    <row r="23" spans="1:8" ht="31.5" x14ac:dyDescent="0.25">
      <c r="A23" s="143"/>
      <c r="B23" s="9"/>
      <c r="C23" s="9"/>
      <c r="D23" s="9"/>
      <c r="E23" s="9"/>
      <c r="F23" s="293"/>
      <c r="G23" s="46"/>
      <c r="H23" s="179"/>
    </row>
  </sheetData>
  <mergeCells count="17">
    <mergeCell ref="F21:F23"/>
    <mergeCell ref="A18:E19"/>
    <mergeCell ref="G8:G10"/>
    <mergeCell ref="A11:G11"/>
    <mergeCell ref="B12:G12"/>
    <mergeCell ref="F13:F15"/>
    <mergeCell ref="B16:G16"/>
    <mergeCell ref="F17:F19"/>
    <mergeCell ref="A8:A10"/>
    <mergeCell ref="B8:B10"/>
    <mergeCell ref="C8:C10"/>
    <mergeCell ref="D8:D10"/>
    <mergeCell ref="E8:E10"/>
    <mergeCell ref="F8:F10"/>
    <mergeCell ref="H8:H10"/>
    <mergeCell ref="G17:G19"/>
    <mergeCell ref="B20:G20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5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07" t="s">
        <v>837</v>
      </c>
      <c r="B8" s="310" t="s">
        <v>73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2458</v>
      </c>
      <c r="H8" s="285" t="s">
        <v>2457</v>
      </c>
    </row>
    <row r="9" spans="1:8" ht="15" customHeight="1" x14ac:dyDescent="0.25">
      <c r="A9" s="308"/>
      <c r="B9" s="297"/>
      <c r="C9" s="312"/>
      <c r="D9" s="297"/>
      <c r="E9" s="297"/>
      <c r="F9" s="312"/>
      <c r="G9" s="297"/>
      <c r="H9" s="286"/>
    </row>
    <row r="10" spans="1:8" ht="36" customHeight="1" x14ac:dyDescent="0.25">
      <c r="A10" s="309"/>
      <c r="B10" s="298"/>
      <c r="C10" s="312"/>
      <c r="D10" s="298"/>
      <c r="E10" s="298"/>
      <c r="F10" s="312"/>
      <c r="G10" s="298"/>
      <c r="H10" s="287"/>
    </row>
    <row r="11" spans="1:8" ht="21" customHeight="1" x14ac:dyDescent="0.25">
      <c r="A11" s="299" t="s">
        <v>829</v>
      </c>
      <c r="B11" s="300"/>
      <c r="C11" s="300"/>
      <c r="D11" s="300"/>
      <c r="E11" s="300"/>
      <c r="F11" s="300"/>
      <c r="G11" s="301"/>
      <c r="H11" s="183"/>
    </row>
    <row r="12" spans="1:8" ht="23.25" x14ac:dyDescent="0.35">
      <c r="A12" s="55" t="s">
        <v>1236</v>
      </c>
      <c r="B12" s="288"/>
      <c r="C12" s="289"/>
      <c r="D12" s="289"/>
      <c r="E12" s="289"/>
      <c r="F12" s="289"/>
      <c r="G12" s="290"/>
      <c r="H12" s="181"/>
    </row>
    <row r="13" spans="1:8" ht="31.5" x14ac:dyDescent="0.25">
      <c r="A13" s="54" t="s">
        <v>1237</v>
      </c>
      <c r="B13" s="58" t="s">
        <v>7</v>
      </c>
      <c r="C13" s="58" t="s">
        <v>591</v>
      </c>
      <c r="D13" s="58" t="s">
        <v>583</v>
      </c>
      <c r="E13" s="58" t="s">
        <v>584</v>
      </c>
      <c r="F13" s="291"/>
      <c r="G13" s="56">
        <v>990</v>
      </c>
      <c r="H13" s="178">
        <f>G13/1.95583</f>
        <v>506.17896238425629</v>
      </c>
    </row>
    <row r="14" spans="1:8" ht="31.5" x14ac:dyDescent="0.25">
      <c r="A14" s="54" t="s">
        <v>1238</v>
      </c>
      <c r="B14" s="58" t="s">
        <v>7</v>
      </c>
      <c r="C14" s="58" t="s">
        <v>79</v>
      </c>
      <c r="D14" s="58" t="s">
        <v>585</v>
      </c>
      <c r="E14" s="58" t="s">
        <v>586</v>
      </c>
      <c r="F14" s="292"/>
      <c r="G14" s="56">
        <v>1090</v>
      </c>
      <c r="H14" s="178">
        <f t="shared" ref="H14:H57" si="0">G14/1.95583</f>
        <v>557.30815050387821</v>
      </c>
    </row>
    <row r="15" spans="1:8" ht="31.5" x14ac:dyDescent="0.25">
      <c r="A15" s="54" t="s">
        <v>1239</v>
      </c>
      <c r="B15" s="58" t="s">
        <v>7</v>
      </c>
      <c r="C15" s="58" t="s">
        <v>592</v>
      </c>
      <c r="D15" s="58" t="s">
        <v>587</v>
      </c>
      <c r="E15" s="58" t="s">
        <v>588</v>
      </c>
      <c r="F15" s="292"/>
      <c r="G15" s="56">
        <v>1690</v>
      </c>
      <c r="H15" s="178">
        <f t="shared" si="0"/>
        <v>864.08327922160925</v>
      </c>
    </row>
    <row r="16" spans="1:8" ht="31.5" x14ac:dyDescent="0.25">
      <c r="A16" s="54" t="s">
        <v>1240</v>
      </c>
      <c r="B16" s="58" t="s">
        <v>7</v>
      </c>
      <c r="C16" s="58" t="s">
        <v>1106</v>
      </c>
      <c r="D16" s="58" t="s">
        <v>1243</v>
      </c>
      <c r="E16" s="58" t="s">
        <v>1244</v>
      </c>
      <c r="F16" s="302"/>
      <c r="G16" s="56">
        <v>1790</v>
      </c>
      <c r="H16" s="178">
        <f t="shared" si="0"/>
        <v>915.2124673412311</v>
      </c>
    </row>
    <row r="17" spans="1:8" ht="31.5" x14ac:dyDescent="0.25">
      <c r="A17" s="54" t="s">
        <v>1241</v>
      </c>
      <c r="B17" s="58" t="s">
        <v>7</v>
      </c>
      <c r="C17" s="58" t="s">
        <v>289</v>
      </c>
      <c r="D17" s="58" t="s">
        <v>1245</v>
      </c>
      <c r="E17" s="58" t="s">
        <v>1246</v>
      </c>
      <c r="F17" s="302"/>
      <c r="G17" s="56">
        <v>2090</v>
      </c>
      <c r="H17" s="178">
        <f t="shared" si="0"/>
        <v>1068.6000317000967</v>
      </c>
    </row>
    <row r="18" spans="1:8" ht="31.5" x14ac:dyDescent="0.25">
      <c r="A18" s="54" t="s">
        <v>1242</v>
      </c>
      <c r="B18" s="58" t="s">
        <v>7</v>
      </c>
      <c r="C18" s="58" t="s">
        <v>1096</v>
      </c>
      <c r="D18" s="58" t="s">
        <v>1247</v>
      </c>
      <c r="E18" s="58" t="s">
        <v>1248</v>
      </c>
      <c r="F18" s="302"/>
      <c r="G18" s="56">
        <v>2190</v>
      </c>
      <c r="H18" s="178">
        <f t="shared" si="0"/>
        <v>1119.7292198197185</v>
      </c>
    </row>
    <row r="19" spans="1:8" ht="23.25" x14ac:dyDescent="0.35">
      <c r="A19" s="55" t="s">
        <v>1249</v>
      </c>
      <c r="B19" s="288"/>
      <c r="C19" s="289"/>
      <c r="D19" s="289"/>
      <c r="E19" s="289"/>
      <c r="F19" s="289"/>
      <c r="G19" s="290"/>
      <c r="H19" s="181"/>
    </row>
    <row r="20" spans="1:8" ht="31.5" x14ac:dyDescent="0.25">
      <c r="A20" s="54" t="s">
        <v>1250</v>
      </c>
      <c r="B20" s="58" t="s">
        <v>7</v>
      </c>
      <c r="C20" s="58" t="s">
        <v>111</v>
      </c>
      <c r="D20" s="58" t="s">
        <v>1254</v>
      </c>
      <c r="E20" s="58" t="s">
        <v>1255</v>
      </c>
      <c r="F20" s="291"/>
      <c r="G20" s="56">
        <v>990</v>
      </c>
      <c r="H20" s="178">
        <f t="shared" si="0"/>
        <v>506.17896238425629</v>
      </c>
    </row>
    <row r="21" spans="1:8" ht="31.5" x14ac:dyDescent="0.25">
      <c r="A21" s="54" t="s">
        <v>1251</v>
      </c>
      <c r="B21" s="58" t="s">
        <v>7</v>
      </c>
      <c r="C21" s="58" t="s">
        <v>111</v>
      </c>
      <c r="D21" s="58" t="s">
        <v>1256</v>
      </c>
      <c r="E21" s="58" t="s">
        <v>1257</v>
      </c>
      <c r="F21" s="292"/>
      <c r="G21" s="56">
        <v>1090</v>
      </c>
      <c r="H21" s="178">
        <f t="shared" si="0"/>
        <v>557.30815050387821</v>
      </c>
    </row>
    <row r="22" spans="1:8" ht="31.5" x14ac:dyDescent="0.25">
      <c r="A22" s="54" t="s">
        <v>1252</v>
      </c>
      <c r="B22" s="58" t="s">
        <v>7</v>
      </c>
      <c r="C22" s="58" t="s">
        <v>103</v>
      </c>
      <c r="D22" s="58" t="s">
        <v>579</v>
      </c>
      <c r="E22" s="58" t="s">
        <v>580</v>
      </c>
      <c r="F22" s="292"/>
      <c r="G22" s="56">
        <v>1950</v>
      </c>
      <c r="H22" s="178">
        <f t="shared" si="0"/>
        <v>997.01916833262612</v>
      </c>
    </row>
    <row r="23" spans="1:8" ht="31.5" x14ac:dyDescent="0.25">
      <c r="A23" s="54" t="s">
        <v>1253</v>
      </c>
      <c r="B23" s="58" t="s">
        <v>7</v>
      </c>
      <c r="C23" s="58" t="s">
        <v>581</v>
      </c>
      <c r="D23" s="58" t="s">
        <v>1258</v>
      </c>
      <c r="E23" s="58" t="s">
        <v>1259</v>
      </c>
      <c r="F23" s="302"/>
      <c r="G23" s="56">
        <v>2350</v>
      </c>
      <c r="H23" s="178">
        <f t="shared" si="0"/>
        <v>1201.5359208111136</v>
      </c>
    </row>
    <row r="24" spans="1:8" ht="23.25" x14ac:dyDescent="0.35">
      <c r="A24" s="137" t="s">
        <v>2344</v>
      </c>
      <c r="B24" s="288"/>
      <c r="C24" s="289"/>
      <c r="D24" s="289"/>
      <c r="E24" s="289"/>
      <c r="F24" s="289"/>
      <c r="G24" s="290"/>
      <c r="H24" s="181"/>
    </row>
    <row r="25" spans="1:8" ht="31.5" x14ac:dyDescent="0.25">
      <c r="A25" s="133" t="s">
        <v>2345</v>
      </c>
      <c r="B25" s="134" t="s">
        <v>7</v>
      </c>
      <c r="C25" s="134" t="s">
        <v>2349</v>
      </c>
      <c r="D25" s="134" t="s">
        <v>2149</v>
      </c>
      <c r="E25" s="134" t="s">
        <v>2354</v>
      </c>
      <c r="F25" s="291"/>
      <c r="G25" s="136">
        <v>890</v>
      </c>
      <c r="H25" s="178">
        <f t="shared" si="0"/>
        <v>455.04977426463444</v>
      </c>
    </row>
    <row r="26" spans="1:8" ht="31.5" x14ac:dyDescent="0.25">
      <c r="A26" s="133" t="s">
        <v>2346</v>
      </c>
      <c r="B26" s="134" t="s">
        <v>7</v>
      </c>
      <c r="C26" s="134" t="s">
        <v>102</v>
      </c>
      <c r="D26" s="134" t="s">
        <v>2351</v>
      </c>
      <c r="E26" s="134" t="s">
        <v>2355</v>
      </c>
      <c r="F26" s="292"/>
      <c r="G26" s="136">
        <v>990</v>
      </c>
      <c r="H26" s="178">
        <f t="shared" si="0"/>
        <v>506.17896238425629</v>
      </c>
    </row>
    <row r="27" spans="1:8" ht="31.5" x14ac:dyDescent="0.25">
      <c r="A27" s="133" t="s">
        <v>2347</v>
      </c>
      <c r="B27" s="134" t="s">
        <v>7</v>
      </c>
      <c r="C27" s="134" t="s">
        <v>102</v>
      </c>
      <c r="D27" s="134" t="s">
        <v>2352</v>
      </c>
      <c r="E27" s="134" t="s">
        <v>2356</v>
      </c>
      <c r="F27" s="292"/>
      <c r="G27" s="136">
        <v>1650</v>
      </c>
      <c r="H27" s="178">
        <f t="shared" si="0"/>
        <v>843.63160397376055</v>
      </c>
    </row>
    <row r="28" spans="1:8" ht="31.5" x14ac:dyDescent="0.25">
      <c r="A28" s="133" t="s">
        <v>2348</v>
      </c>
      <c r="B28" s="134" t="s">
        <v>7</v>
      </c>
      <c r="C28" s="134" t="s">
        <v>2350</v>
      </c>
      <c r="D28" s="134" t="s">
        <v>2353</v>
      </c>
      <c r="E28" s="134" t="s">
        <v>2353</v>
      </c>
      <c r="F28" s="302"/>
      <c r="G28" s="136">
        <v>2150</v>
      </c>
      <c r="H28" s="178">
        <f t="shared" si="0"/>
        <v>1099.2775445718698</v>
      </c>
    </row>
    <row r="29" spans="1:8" ht="23.25" x14ac:dyDescent="0.35">
      <c r="A29" s="55" t="s">
        <v>2036</v>
      </c>
      <c r="B29" s="288"/>
      <c r="C29" s="289"/>
      <c r="D29" s="289"/>
      <c r="E29" s="289"/>
      <c r="F29" s="289"/>
      <c r="G29" s="290"/>
      <c r="H29" s="181"/>
    </row>
    <row r="30" spans="1:8" ht="31.5" x14ac:dyDescent="0.25">
      <c r="A30" s="54" t="s">
        <v>2037</v>
      </c>
      <c r="B30" s="58" t="s">
        <v>121</v>
      </c>
      <c r="C30" s="58" t="s">
        <v>2041</v>
      </c>
      <c r="D30" s="58" t="s">
        <v>2043</v>
      </c>
      <c r="E30" s="58" t="s">
        <v>2044</v>
      </c>
      <c r="F30" s="291"/>
      <c r="G30" s="56">
        <v>1150</v>
      </c>
      <c r="H30" s="178">
        <f t="shared" si="0"/>
        <v>587.98566337565126</v>
      </c>
    </row>
    <row r="31" spans="1:8" ht="31.5" x14ac:dyDescent="0.25">
      <c r="A31" s="54" t="s">
        <v>2038</v>
      </c>
      <c r="B31" s="106" t="s">
        <v>121</v>
      </c>
      <c r="C31" s="58" t="s">
        <v>2042</v>
      </c>
      <c r="D31" s="58" t="s">
        <v>2045</v>
      </c>
      <c r="E31" s="58" t="s">
        <v>2046</v>
      </c>
      <c r="F31" s="292"/>
      <c r="G31" s="56">
        <v>1350</v>
      </c>
      <c r="H31" s="178">
        <f t="shared" si="0"/>
        <v>690.24403961489497</v>
      </c>
    </row>
    <row r="32" spans="1:8" ht="31.5" x14ac:dyDescent="0.25">
      <c r="A32" s="54" t="s">
        <v>2039</v>
      </c>
      <c r="B32" s="106" t="s">
        <v>121</v>
      </c>
      <c r="C32" s="58" t="s">
        <v>2042</v>
      </c>
      <c r="D32" s="58" t="s">
        <v>2047</v>
      </c>
      <c r="E32" s="58" t="s">
        <v>1732</v>
      </c>
      <c r="F32" s="292"/>
      <c r="G32" s="56">
        <v>2050</v>
      </c>
      <c r="H32" s="178">
        <f t="shared" si="0"/>
        <v>1048.148356452248</v>
      </c>
    </row>
    <row r="33" spans="1:8" ht="31.5" x14ac:dyDescent="0.25">
      <c r="A33" s="54" t="s">
        <v>2040</v>
      </c>
      <c r="B33" s="106" t="s">
        <v>121</v>
      </c>
      <c r="C33" s="58" t="s">
        <v>2041</v>
      </c>
      <c r="D33" s="58" t="s">
        <v>1729</v>
      </c>
      <c r="E33" s="58" t="s">
        <v>1733</v>
      </c>
      <c r="F33" s="302"/>
      <c r="G33" s="56">
        <v>2490</v>
      </c>
      <c r="H33" s="178">
        <f t="shared" si="0"/>
        <v>1273.1167841785841</v>
      </c>
    </row>
    <row r="34" spans="1:8" ht="23.25" x14ac:dyDescent="0.35">
      <c r="A34" s="137" t="s">
        <v>2339</v>
      </c>
      <c r="B34" s="288"/>
      <c r="C34" s="289"/>
      <c r="D34" s="289"/>
      <c r="E34" s="289"/>
      <c r="F34" s="289"/>
      <c r="G34" s="290"/>
      <c r="H34" s="181"/>
    </row>
    <row r="35" spans="1:8" ht="31.5" x14ac:dyDescent="0.25">
      <c r="A35" s="133" t="s">
        <v>2340</v>
      </c>
      <c r="B35" s="134" t="s">
        <v>121</v>
      </c>
      <c r="C35" s="134" t="s">
        <v>2041</v>
      </c>
      <c r="D35" s="134" t="s">
        <v>2043</v>
      </c>
      <c r="E35" s="134" t="s">
        <v>2044</v>
      </c>
      <c r="F35" s="291"/>
      <c r="G35" s="136">
        <v>1250</v>
      </c>
      <c r="H35" s="178">
        <f t="shared" si="0"/>
        <v>639.11485149527311</v>
      </c>
    </row>
    <row r="36" spans="1:8" ht="31.5" x14ac:dyDescent="0.25">
      <c r="A36" s="133" t="s">
        <v>2341</v>
      </c>
      <c r="B36" s="134" t="s">
        <v>121</v>
      </c>
      <c r="C36" s="134" t="s">
        <v>2042</v>
      </c>
      <c r="D36" s="134" t="s">
        <v>2045</v>
      </c>
      <c r="E36" s="134" t="s">
        <v>2046</v>
      </c>
      <c r="F36" s="292"/>
      <c r="G36" s="136">
        <v>1450</v>
      </c>
      <c r="H36" s="178">
        <f t="shared" si="0"/>
        <v>741.37322773451683</v>
      </c>
    </row>
    <row r="37" spans="1:8" ht="31.5" x14ac:dyDescent="0.25">
      <c r="A37" s="133" t="s">
        <v>2342</v>
      </c>
      <c r="B37" s="134" t="s">
        <v>121</v>
      </c>
      <c r="C37" s="134" t="s">
        <v>2042</v>
      </c>
      <c r="D37" s="134" t="s">
        <v>2047</v>
      </c>
      <c r="E37" s="134" t="s">
        <v>1732</v>
      </c>
      <c r="F37" s="292"/>
      <c r="G37" s="136">
        <v>2190</v>
      </c>
      <c r="H37" s="178">
        <f t="shared" si="0"/>
        <v>1119.7292198197185</v>
      </c>
    </row>
    <row r="38" spans="1:8" ht="31.5" x14ac:dyDescent="0.25">
      <c r="A38" s="133" t="s">
        <v>2343</v>
      </c>
      <c r="B38" s="134" t="s">
        <v>121</v>
      </c>
      <c r="C38" s="134" t="s">
        <v>2041</v>
      </c>
      <c r="D38" s="134" t="s">
        <v>1729</v>
      </c>
      <c r="E38" s="134" t="s">
        <v>1733</v>
      </c>
      <c r="F38" s="302"/>
      <c r="G38" s="136">
        <v>2590</v>
      </c>
      <c r="H38" s="178">
        <f t="shared" si="0"/>
        <v>1324.245972298206</v>
      </c>
    </row>
    <row r="39" spans="1:8" ht="23.25" x14ac:dyDescent="0.35">
      <c r="A39" s="109" t="s">
        <v>2048</v>
      </c>
      <c r="B39" s="288"/>
      <c r="C39" s="289"/>
      <c r="D39" s="289"/>
      <c r="E39" s="289"/>
      <c r="F39" s="289"/>
      <c r="G39" s="290"/>
      <c r="H39" s="181"/>
    </row>
    <row r="40" spans="1:8" ht="31.5" x14ac:dyDescent="0.25">
      <c r="A40" s="107" t="s">
        <v>2049</v>
      </c>
      <c r="B40" s="106" t="s">
        <v>26</v>
      </c>
      <c r="C40" s="106" t="s">
        <v>2052</v>
      </c>
      <c r="D40" s="68" t="s">
        <v>2055</v>
      </c>
      <c r="E40" s="106" t="s">
        <v>2054</v>
      </c>
      <c r="F40" s="291"/>
      <c r="G40" s="108">
        <v>1990</v>
      </c>
      <c r="H40" s="178">
        <f t="shared" si="0"/>
        <v>1017.4708435804748</v>
      </c>
    </row>
    <row r="41" spans="1:8" ht="31.5" x14ac:dyDescent="0.25">
      <c r="A41" s="107" t="s">
        <v>2050</v>
      </c>
      <c r="B41" s="106" t="s">
        <v>26</v>
      </c>
      <c r="C41" s="106" t="s">
        <v>2052</v>
      </c>
      <c r="D41" s="106" t="s">
        <v>2056</v>
      </c>
      <c r="E41" s="106" t="s">
        <v>2057</v>
      </c>
      <c r="F41" s="292"/>
      <c r="G41" s="108">
        <v>2090</v>
      </c>
      <c r="H41" s="178">
        <f t="shared" si="0"/>
        <v>1068.6000317000967</v>
      </c>
    </row>
    <row r="42" spans="1:8" ht="31.5" x14ac:dyDescent="0.25">
      <c r="A42" s="107" t="s">
        <v>2051</v>
      </c>
      <c r="B42" s="106" t="s">
        <v>7</v>
      </c>
      <c r="C42" s="106" t="s">
        <v>2053</v>
      </c>
      <c r="D42" s="106" t="s">
        <v>2058</v>
      </c>
      <c r="E42" s="106" t="s">
        <v>2059</v>
      </c>
      <c r="F42" s="292"/>
      <c r="G42" s="108">
        <v>2490</v>
      </c>
      <c r="H42" s="178">
        <f t="shared" si="0"/>
        <v>1273.1167841785841</v>
      </c>
    </row>
    <row r="43" spans="1:8" ht="23.25" x14ac:dyDescent="0.35">
      <c r="A43" s="55" t="s">
        <v>1264</v>
      </c>
      <c r="B43" s="288"/>
      <c r="C43" s="289"/>
      <c r="D43" s="289"/>
      <c r="E43" s="289"/>
      <c r="F43" s="289"/>
      <c r="G43" s="290"/>
      <c r="H43" s="181"/>
    </row>
    <row r="44" spans="1:8" ht="31.5" x14ac:dyDescent="0.25">
      <c r="A44" s="54" t="s">
        <v>1265</v>
      </c>
      <c r="B44" s="58" t="s">
        <v>121</v>
      </c>
      <c r="C44" s="58" t="s">
        <v>412</v>
      </c>
      <c r="D44" s="58" t="s">
        <v>1260</v>
      </c>
      <c r="E44" s="58" t="s">
        <v>1261</v>
      </c>
      <c r="F44" s="291"/>
      <c r="G44" s="56">
        <v>1290</v>
      </c>
      <c r="H44" s="178">
        <f t="shared" si="0"/>
        <v>659.56652674312181</v>
      </c>
    </row>
    <row r="45" spans="1:8" ht="31.5" x14ac:dyDescent="0.25">
      <c r="A45" s="54" t="s">
        <v>1266</v>
      </c>
      <c r="B45" s="58" t="s">
        <v>7</v>
      </c>
      <c r="C45" s="58" t="s">
        <v>593</v>
      </c>
      <c r="D45" s="58" t="s">
        <v>1262</v>
      </c>
      <c r="E45" s="58" t="s">
        <v>1263</v>
      </c>
      <c r="F45" s="292"/>
      <c r="G45" s="56">
        <v>1390</v>
      </c>
      <c r="H45" s="178">
        <f t="shared" si="0"/>
        <v>710.69571486274367</v>
      </c>
    </row>
    <row r="46" spans="1:8" ht="31.5" x14ac:dyDescent="0.25">
      <c r="A46" s="54" t="s">
        <v>1267</v>
      </c>
      <c r="B46" s="58" t="s">
        <v>7</v>
      </c>
      <c r="C46" s="58" t="s">
        <v>1273</v>
      </c>
      <c r="D46" s="58" t="s">
        <v>1269</v>
      </c>
      <c r="E46" s="58" t="s">
        <v>1270</v>
      </c>
      <c r="F46" s="292"/>
      <c r="G46" s="56">
        <v>2090</v>
      </c>
      <c r="H46" s="178">
        <f t="shared" si="0"/>
        <v>1068.6000317000967</v>
      </c>
    </row>
    <row r="47" spans="1:8" ht="31.5" x14ac:dyDescent="0.25">
      <c r="A47" s="54" t="s">
        <v>1268</v>
      </c>
      <c r="B47" s="58" t="s">
        <v>7</v>
      </c>
      <c r="C47" s="58" t="s">
        <v>570</v>
      </c>
      <c r="D47" s="58" t="s">
        <v>1271</v>
      </c>
      <c r="E47" s="58" t="s">
        <v>1272</v>
      </c>
      <c r="F47" s="302"/>
      <c r="G47" s="56">
        <v>2550</v>
      </c>
      <c r="H47" s="178">
        <f t="shared" si="0"/>
        <v>1303.7942970503573</v>
      </c>
    </row>
    <row r="48" spans="1:8" ht="23.25" x14ac:dyDescent="0.35">
      <c r="A48" s="55" t="s">
        <v>1274</v>
      </c>
      <c r="B48" s="288"/>
      <c r="C48" s="289"/>
      <c r="D48" s="289"/>
      <c r="E48" s="289"/>
      <c r="F48" s="289"/>
      <c r="G48" s="290"/>
      <c r="H48" s="181"/>
    </row>
    <row r="49" spans="1:8" ht="31.5" x14ac:dyDescent="0.25">
      <c r="A49" s="54" t="s">
        <v>1275</v>
      </c>
      <c r="B49" s="58" t="s">
        <v>121</v>
      </c>
      <c r="C49" s="58" t="s">
        <v>412</v>
      </c>
      <c r="D49" s="58" t="s">
        <v>1260</v>
      </c>
      <c r="E49" s="58" t="s">
        <v>1261</v>
      </c>
      <c r="F49" s="291"/>
      <c r="G49" s="56">
        <v>1390</v>
      </c>
      <c r="H49" s="178">
        <f t="shared" si="0"/>
        <v>710.69571486274367</v>
      </c>
    </row>
    <row r="50" spans="1:8" ht="31.5" x14ac:dyDescent="0.25">
      <c r="A50" s="54" t="s">
        <v>1276</v>
      </c>
      <c r="B50" s="58" t="s">
        <v>7</v>
      </c>
      <c r="C50" s="58" t="s">
        <v>593</v>
      </c>
      <c r="D50" s="58" t="s">
        <v>1262</v>
      </c>
      <c r="E50" s="58" t="s">
        <v>1263</v>
      </c>
      <c r="F50" s="292"/>
      <c r="G50" s="56">
        <v>1490</v>
      </c>
      <c r="H50" s="178">
        <f t="shared" si="0"/>
        <v>761.82490298236553</v>
      </c>
    </row>
    <row r="51" spans="1:8" ht="31.5" x14ac:dyDescent="0.25">
      <c r="A51" s="54" t="s">
        <v>1277</v>
      </c>
      <c r="B51" s="58" t="s">
        <v>7</v>
      </c>
      <c r="C51" s="58" t="s">
        <v>1273</v>
      </c>
      <c r="D51" s="58" t="s">
        <v>1269</v>
      </c>
      <c r="E51" s="58" t="s">
        <v>1270</v>
      </c>
      <c r="F51" s="292"/>
      <c r="G51" s="56">
        <v>2250</v>
      </c>
      <c r="H51" s="178">
        <f t="shared" si="0"/>
        <v>1150.4067326914917</v>
      </c>
    </row>
    <row r="52" spans="1:8" ht="31.5" x14ac:dyDescent="0.25">
      <c r="A52" s="54" t="s">
        <v>1278</v>
      </c>
      <c r="B52" s="58" t="s">
        <v>7</v>
      </c>
      <c r="C52" s="58" t="s">
        <v>570</v>
      </c>
      <c r="D52" s="58" t="s">
        <v>1271</v>
      </c>
      <c r="E52" s="58" t="s">
        <v>1272</v>
      </c>
      <c r="F52" s="302"/>
      <c r="G52" s="56">
        <v>2650</v>
      </c>
      <c r="H52" s="178">
        <f t="shared" si="0"/>
        <v>1354.9234851699789</v>
      </c>
    </row>
    <row r="53" spans="1:8" ht="23.25" x14ac:dyDescent="0.35">
      <c r="A53" s="55" t="s">
        <v>1279</v>
      </c>
      <c r="B53" s="288"/>
      <c r="C53" s="289"/>
      <c r="D53" s="289"/>
      <c r="E53" s="289"/>
      <c r="F53" s="289"/>
      <c r="G53" s="290"/>
      <c r="H53" s="181"/>
    </row>
    <row r="54" spans="1:8" ht="31.5" x14ac:dyDescent="0.25">
      <c r="A54" s="54" t="s">
        <v>1280</v>
      </c>
      <c r="B54" s="58" t="s">
        <v>121</v>
      </c>
      <c r="C54" s="58" t="s">
        <v>412</v>
      </c>
      <c r="D54" s="58" t="s">
        <v>1260</v>
      </c>
      <c r="E54" s="58" t="s">
        <v>1261</v>
      </c>
      <c r="F54" s="291"/>
      <c r="G54" s="56">
        <v>1390</v>
      </c>
      <c r="H54" s="178">
        <f t="shared" si="0"/>
        <v>710.69571486274367</v>
      </c>
    </row>
    <row r="55" spans="1:8" ht="31.5" x14ac:dyDescent="0.25">
      <c r="A55" s="54" t="s">
        <v>1281</v>
      </c>
      <c r="B55" s="58" t="s">
        <v>7</v>
      </c>
      <c r="C55" s="58" t="s">
        <v>593</v>
      </c>
      <c r="D55" s="58" t="s">
        <v>1262</v>
      </c>
      <c r="E55" s="58" t="s">
        <v>1263</v>
      </c>
      <c r="F55" s="292"/>
      <c r="G55" s="56">
        <v>1490</v>
      </c>
      <c r="H55" s="178">
        <f t="shared" si="0"/>
        <v>761.82490298236553</v>
      </c>
    </row>
    <row r="56" spans="1:8" ht="31.5" x14ac:dyDescent="0.25">
      <c r="A56" s="54" t="s">
        <v>1282</v>
      </c>
      <c r="B56" s="58" t="s">
        <v>7</v>
      </c>
      <c r="C56" s="58" t="s">
        <v>1273</v>
      </c>
      <c r="D56" s="58" t="s">
        <v>1269</v>
      </c>
      <c r="E56" s="58" t="s">
        <v>1270</v>
      </c>
      <c r="F56" s="292"/>
      <c r="G56" s="56">
        <v>2250</v>
      </c>
      <c r="H56" s="178">
        <f t="shared" si="0"/>
        <v>1150.4067326914917</v>
      </c>
    </row>
    <row r="57" spans="1:8" ht="31.5" x14ac:dyDescent="0.25">
      <c r="A57" s="53" t="s">
        <v>1283</v>
      </c>
      <c r="B57" s="9" t="s">
        <v>7</v>
      </c>
      <c r="C57" s="9" t="s">
        <v>570</v>
      </c>
      <c r="D57" s="9" t="s">
        <v>1271</v>
      </c>
      <c r="E57" s="9" t="s">
        <v>1272</v>
      </c>
      <c r="F57" s="304"/>
      <c r="G57" s="46">
        <v>2650</v>
      </c>
      <c r="H57" s="179">
        <f t="shared" si="0"/>
        <v>1354.9234851699789</v>
      </c>
    </row>
  </sheetData>
  <mergeCells count="27">
    <mergeCell ref="F25:F28"/>
    <mergeCell ref="G8:G10"/>
    <mergeCell ref="A11:G11"/>
    <mergeCell ref="B12:G12"/>
    <mergeCell ref="F13:F18"/>
    <mergeCell ref="A8:A10"/>
    <mergeCell ref="B8:B10"/>
    <mergeCell ref="C8:C10"/>
    <mergeCell ref="D8:D10"/>
    <mergeCell ref="E8:E10"/>
    <mergeCell ref="F8:F10"/>
    <mergeCell ref="H8:H10"/>
    <mergeCell ref="B48:G48"/>
    <mergeCell ref="F49:F52"/>
    <mergeCell ref="B53:G53"/>
    <mergeCell ref="F54:F57"/>
    <mergeCell ref="B19:G19"/>
    <mergeCell ref="F20:F23"/>
    <mergeCell ref="B29:G29"/>
    <mergeCell ref="F30:F33"/>
    <mergeCell ref="B43:G43"/>
    <mergeCell ref="F44:F47"/>
    <mergeCell ref="B39:G39"/>
    <mergeCell ref="F40:F42"/>
    <mergeCell ref="B34:G34"/>
    <mergeCell ref="F35:F38"/>
    <mergeCell ref="B24:G24"/>
  </mergeCells>
  <pageMargins left="0.7" right="0.7" top="0.75" bottom="0.75" header="0.3" footer="0.3"/>
  <pageSetup scale="44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22"/>
  <sheetViews>
    <sheetView zoomScale="60" zoomScaleNormal="60" workbookViewId="0">
      <pane ySplit="6" topLeftCell="A7" activePane="bottomLeft" state="frozen"/>
      <selection pane="bottomLeft" activeCell="H10" sqref="H10"/>
    </sheetView>
  </sheetViews>
  <sheetFormatPr defaultRowHeight="15" x14ac:dyDescent="0.25"/>
  <cols>
    <col min="1" max="1" width="54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ht="15" customHeight="1" x14ac:dyDescent="0.25">
      <c r="A7" s="307" t="s">
        <v>837</v>
      </c>
      <c r="B7" s="310" t="s">
        <v>73</v>
      </c>
      <c r="C7" s="311" t="s">
        <v>2593</v>
      </c>
      <c r="D7" s="310" t="s">
        <v>74</v>
      </c>
      <c r="E7" s="310" t="s">
        <v>75</v>
      </c>
      <c r="F7" s="310" t="s">
        <v>0</v>
      </c>
      <c r="G7" s="310" t="s">
        <v>2456</v>
      </c>
      <c r="H7" s="321" t="s">
        <v>2455</v>
      </c>
    </row>
    <row r="8" spans="1:8" ht="15" customHeight="1" x14ac:dyDescent="0.25">
      <c r="A8" s="308"/>
      <c r="B8" s="297"/>
      <c r="C8" s="312"/>
      <c r="D8" s="297"/>
      <c r="E8" s="297"/>
      <c r="F8" s="297"/>
      <c r="G8" s="297"/>
      <c r="H8" s="322"/>
    </row>
    <row r="9" spans="1:8" ht="36" customHeight="1" x14ac:dyDescent="0.25">
      <c r="A9" s="309"/>
      <c r="B9" s="298"/>
      <c r="C9" s="312"/>
      <c r="D9" s="298"/>
      <c r="E9" s="298"/>
      <c r="F9" s="298"/>
      <c r="G9" s="298"/>
      <c r="H9" s="323"/>
    </row>
    <row r="10" spans="1:8" ht="24" customHeight="1" x14ac:dyDescent="0.25">
      <c r="A10" s="299" t="s">
        <v>2591</v>
      </c>
      <c r="B10" s="300"/>
      <c r="C10" s="300"/>
      <c r="D10" s="300"/>
      <c r="E10" s="300"/>
      <c r="F10" s="300"/>
      <c r="G10" s="324"/>
      <c r="H10" s="183"/>
    </row>
    <row r="11" spans="1:8" ht="31.5" x14ac:dyDescent="0.25">
      <c r="A11" s="236" t="s">
        <v>2592</v>
      </c>
      <c r="B11" s="236" t="s">
        <v>26</v>
      </c>
      <c r="C11" s="47" t="s">
        <v>2594</v>
      </c>
      <c r="D11" s="47" t="s">
        <v>2726</v>
      </c>
      <c r="E11" s="47" t="s">
        <v>2733</v>
      </c>
      <c r="F11" s="325"/>
      <c r="G11" s="220">
        <v>6180</v>
      </c>
      <c r="H11" s="178">
        <f>G11/1.95583</f>
        <v>3159.7838257926305</v>
      </c>
    </row>
    <row r="12" spans="1:8" ht="31.5" x14ac:dyDescent="0.25">
      <c r="A12" s="234" t="s">
        <v>2719</v>
      </c>
      <c r="B12" s="236" t="s">
        <v>26</v>
      </c>
      <c r="C12" s="47"/>
      <c r="D12" s="47" t="s">
        <v>2727</v>
      </c>
      <c r="E12" s="47" t="s">
        <v>2734</v>
      </c>
      <c r="F12" s="291"/>
      <c r="G12" s="237">
        <v>6787</v>
      </c>
      <c r="H12" s="185">
        <f>G12/1.95583</f>
        <v>3470.1379976787348</v>
      </c>
    </row>
    <row r="13" spans="1:8" ht="31.5" x14ac:dyDescent="0.25">
      <c r="A13" s="213" t="s">
        <v>2595</v>
      </c>
      <c r="B13" s="214" t="s">
        <v>26</v>
      </c>
      <c r="C13" s="47" t="s">
        <v>2594</v>
      </c>
      <c r="D13" s="47" t="s">
        <v>2728</v>
      </c>
      <c r="E13" s="47" t="s">
        <v>2735</v>
      </c>
      <c r="F13" s="292"/>
      <c r="G13" s="215">
        <v>7686</v>
      </c>
      <c r="H13" s="185">
        <f t="shared" ref="H13:H21" si="0">G13/1.95583</f>
        <v>3929.7893988741353</v>
      </c>
    </row>
    <row r="14" spans="1:8" ht="31.5" x14ac:dyDescent="0.25">
      <c r="A14" s="234" t="s">
        <v>2720</v>
      </c>
      <c r="B14" s="236" t="s">
        <v>26</v>
      </c>
      <c r="C14" s="47"/>
      <c r="D14" s="47" t="s">
        <v>2729</v>
      </c>
      <c r="E14" s="47" t="s">
        <v>2729</v>
      </c>
      <c r="F14" s="292"/>
      <c r="G14" s="237">
        <v>8087</v>
      </c>
      <c r="H14" s="185">
        <f t="shared" si="0"/>
        <v>4134.8174432338192</v>
      </c>
    </row>
    <row r="15" spans="1:8" ht="31.5" x14ac:dyDescent="0.25">
      <c r="A15" s="234" t="s">
        <v>2721</v>
      </c>
      <c r="B15" s="236" t="s">
        <v>26</v>
      </c>
      <c r="C15" s="47"/>
      <c r="D15" s="47" t="s">
        <v>2730</v>
      </c>
      <c r="E15" s="47" t="s">
        <v>2736</v>
      </c>
      <c r="F15" s="292"/>
      <c r="G15" s="237">
        <v>9212</v>
      </c>
      <c r="H15" s="185">
        <f t="shared" si="0"/>
        <v>4710.0208095795651</v>
      </c>
    </row>
    <row r="16" spans="1:8" ht="31.5" x14ac:dyDescent="0.25">
      <c r="A16" s="234" t="s">
        <v>2722</v>
      </c>
      <c r="B16" s="236" t="s">
        <v>26</v>
      </c>
      <c r="C16" s="47"/>
      <c r="D16" s="47" t="s">
        <v>2731</v>
      </c>
      <c r="E16" s="47" t="s">
        <v>2737</v>
      </c>
      <c r="F16" s="292"/>
      <c r="G16" s="237">
        <v>9613</v>
      </c>
      <c r="H16" s="185">
        <f t="shared" si="0"/>
        <v>4915.0488539392481</v>
      </c>
    </row>
    <row r="17" spans="1:8" ht="31.5" x14ac:dyDescent="0.25">
      <c r="A17" s="234" t="s">
        <v>2723</v>
      </c>
      <c r="B17" s="214" t="s">
        <v>26</v>
      </c>
      <c r="C17" s="47" t="s">
        <v>2596</v>
      </c>
      <c r="D17" s="47" t="s">
        <v>2732</v>
      </c>
      <c r="E17" s="47" t="s">
        <v>2738</v>
      </c>
      <c r="F17" s="292"/>
      <c r="G17" s="215">
        <v>9877</v>
      </c>
      <c r="H17" s="185">
        <f t="shared" si="0"/>
        <v>5050.0299105750501</v>
      </c>
    </row>
    <row r="18" spans="1:8" ht="31.5" x14ac:dyDescent="0.25">
      <c r="A18" s="234" t="s">
        <v>2724</v>
      </c>
      <c r="B18" s="214" t="s">
        <v>26</v>
      </c>
      <c r="C18" s="47" t="s">
        <v>2596</v>
      </c>
      <c r="D18" s="47" t="s">
        <v>2732</v>
      </c>
      <c r="E18" s="47" t="s">
        <v>2738</v>
      </c>
      <c r="F18" s="302"/>
      <c r="G18" s="215">
        <v>9975</v>
      </c>
      <c r="H18" s="185">
        <f t="shared" si="0"/>
        <v>5100.1365149322792</v>
      </c>
    </row>
    <row r="19" spans="1:8" ht="23.25" x14ac:dyDescent="0.35">
      <c r="A19" s="186"/>
      <c r="B19" s="288"/>
      <c r="C19" s="289"/>
      <c r="D19" s="289"/>
      <c r="E19" s="289"/>
      <c r="F19" s="289"/>
      <c r="G19" s="289"/>
      <c r="H19" s="181"/>
    </row>
    <row r="20" spans="1:8" ht="31.5" x14ac:dyDescent="0.25">
      <c r="A20" s="69" t="s">
        <v>2725</v>
      </c>
      <c r="B20" s="216" t="s">
        <v>121</v>
      </c>
      <c r="C20" s="221" t="s">
        <v>143</v>
      </c>
      <c r="D20" s="47" t="s">
        <v>2739</v>
      </c>
      <c r="E20" s="221" t="s">
        <v>2741</v>
      </c>
      <c r="F20" s="302"/>
      <c r="G20" s="70">
        <v>5701</v>
      </c>
      <c r="H20" s="178">
        <f t="shared" si="0"/>
        <v>2914.8750146996417</v>
      </c>
    </row>
    <row r="21" spans="1:8" ht="31.5" x14ac:dyDescent="0.25">
      <c r="A21" s="69" t="s">
        <v>2597</v>
      </c>
      <c r="B21" s="216" t="s">
        <v>121</v>
      </c>
      <c r="C21" s="221" t="s">
        <v>2598</v>
      </c>
      <c r="D21" s="221" t="s">
        <v>2740</v>
      </c>
      <c r="E21" s="221" t="s">
        <v>2742</v>
      </c>
      <c r="F21" s="302"/>
      <c r="G21" s="70">
        <v>6826</v>
      </c>
      <c r="H21" s="187">
        <f t="shared" si="0"/>
        <v>3490.0783810453872</v>
      </c>
    </row>
    <row r="22" spans="1:8" ht="51.75" customHeight="1" x14ac:dyDescent="0.25">
      <c r="A22" s="304"/>
      <c r="B22" s="304"/>
      <c r="C22" s="304"/>
      <c r="D22" s="304"/>
      <c r="E22" s="304"/>
      <c r="F22" s="304"/>
      <c r="G22" s="52"/>
      <c r="H22" s="52"/>
    </row>
  </sheetData>
  <mergeCells count="13">
    <mergeCell ref="F20:F22"/>
    <mergeCell ref="A22:E22"/>
    <mergeCell ref="G7:G9"/>
    <mergeCell ref="H7:H9"/>
    <mergeCell ref="A10:G10"/>
    <mergeCell ref="F11:F18"/>
    <mergeCell ref="B19:G19"/>
    <mergeCell ref="A7:A9"/>
    <mergeCell ref="B7:B9"/>
    <mergeCell ref="C7:C9"/>
    <mergeCell ref="D7:D9"/>
    <mergeCell ref="E7:E9"/>
    <mergeCell ref="F7:F9"/>
  </mergeCells>
  <pageMargins left="0.7" right="0.7" top="0.75" bottom="0.75" header="0.3" footer="0.3"/>
  <pageSetup scale="39" fitToHeight="0" orientation="portrait" horizontalDpi="0" verticalDpi="0" r:id="rId1"/>
  <ignoredErrors>
    <ignoredError sqref="C17 C18 C21 C11 C13 E20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7"/>
  <sheetViews>
    <sheetView zoomScale="60" zoomScaleNormal="60" workbookViewId="0">
      <pane ySplit="10" topLeftCell="A11" activePane="bottomLeft" state="frozen"/>
      <selection pane="bottomLeft" activeCell="H11" sqref="H11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6" width="31.5703125" customWidth="1"/>
    <col min="7" max="7" width="20.7109375" customWidth="1"/>
    <col min="8" max="8" width="24.85546875" customWidth="1"/>
  </cols>
  <sheetData>
    <row r="1" spans="1:8" x14ac:dyDescent="0.25">
      <c r="A1" s="16"/>
      <c r="B1" s="17"/>
      <c r="C1" s="17"/>
      <c r="D1" s="17"/>
      <c r="E1" s="17"/>
      <c r="F1" s="17"/>
      <c r="G1" s="20"/>
      <c r="H1" s="18"/>
    </row>
    <row r="2" spans="1:8" x14ac:dyDescent="0.25">
      <c r="A2" s="19"/>
      <c r="B2" s="20"/>
      <c r="C2" s="20"/>
      <c r="D2" s="20"/>
      <c r="E2" s="20"/>
      <c r="F2" s="20"/>
      <c r="G2" s="20"/>
      <c r="H2" s="21"/>
    </row>
    <row r="3" spans="1:8" x14ac:dyDescent="0.25">
      <c r="A3" s="19"/>
      <c r="B3" s="20"/>
      <c r="C3" s="20"/>
      <c r="D3" s="20"/>
      <c r="E3" s="20"/>
      <c r="F3" s="20"/>
      <c r="G3" s="20"/>
      <c r="H3" s="21"/>
    </row>
    <row r="4" spans="1:8" x14ac:dyDescent="0.25">
      <c r="A4" s="19"/>
      <c r="B4" s="20"/>
      <c r="C4" s="20"/>
      <c r="D4" s="20"/>
      <c r="E4" s="20"/>
      <c r="F4" s="20"/>
      <c r="G4" s="20"/>
      <c r="H4" s="21"/>
    </row>
    <row r="5" spans="1:8" x14ac:dyDescent="0.25">
      <c r="A5" s="19"/>
      <c r="B5" s="20"/>
      <c r="C5" s="20"/>
      <c r="D5" s="20"/>
      <c r="E5" s="20"/>
      <c r="F5" s="20"/>
      <c r="G5" s="20"/>
      <c r="H5" s="21"/>
    </row>
    <row r="6" spans="1:8" x14ac:dyDescent="0.25">
      <c r="A6" s="19"/>
      <c r="B6" s="20"/>
      <c r="C6" s="20"/>
      <c r="D6" s="20"/>
      <c r="E6" s="20"/>
      <c r="F6" s="20"/>
      <c r="G6" s="20"/>
      <c r="H6" s="21"/>
    </row>
    <row r="7" spans="1:8" x14ac:dyDescent="0.25">
      <c r="A7" s="22"/>
      <c r="B7" s="3"/>
      <c r="C7" s="3"/>
      <c r="D7" s="3"/>
      <c r="E7" s="3"/>
      <c r="F7" s="3"/>
      <c r="G7" s="20"/>
      <c r="H7" s="23"/>
    </row>
    <row r="8" spans="1:8" ht="15" customHeight="1" x14ac:dyDescent="0.25">
      <c r="A8" s="307" t="s">
        <v>837</v>
      </c>
      <c r="B8" s="310" t="s">
        <v>73</v>
      </c>
      <c r="C8" s="311" t="s">
        <v>1</v>
      </c>
      <c r="D8" s="310" t="s">
        <v>74</v>
      </c>
      <c r="E8" s="310" t="s">
        <v>75</v>
      </c>
      <c r="F8" s="335" t="s">
        <v>0</v>
      </c>
      <c r="G8" s="329" t="s">
        <v>2456</v>
      </c>
      <c r="H8" s="326" t="s">
        <v>2455</v>
      </c>
    </row>
    <row r="9" spans="1:8" ht="15" customHeight="1" x14ac:dyDescent="0.25">
      <c r="A9" s="308"/>
      <c r="B9" s="297"/>
      <c r="C9" s="312"/>
      <c r="D9" s="297"/>
      <c r="E9" s="297"/>
      <c r="F9" s="336"/>
      <c r="G9" s="330"/>
      <c r="H9" s="327"/>
    </row>
    <row r="10" spans="1:8" ht="36" customHeight="1" x14ac:dyDescent="0.25">
      <c r="A10" s="309"/>
      <c r="B10" s="298"/>
      <c r="C10" s="312"/>
      <c r="D10" s="298"/>
      <c r="E10" s="298"/>
      <c r="F10" s="336"/>
      <c r="G10" s="330"/>
      <c r="H10" s="328"/>
    </row>
    <row r="11" spans="1:8" ht="18.75" customHeight="1" x14ac:dyDescent="0.25">
      <c r="A11" s="299" t="s">
        <v>829</v>
      </c>
      <c r="B11" s="300"/>
      <c r="C11" s="300"/>
      <c r="D11" s="300"/>
      <c r="E11" s="300"/>
      <c r="F11" s="300"/>
      <c r="G11" s="331"/>
      <c r="H11" s="183"/>
    </row>
    <row r="12" spans="1:8" ht="23.25" x14ac:dyDescent="0.35">
      <c r="A12" s="81" t="s">
        <v>1850</v>
      </c>
      <c r="B12" s="288" t="s">
        <v>1972</v>
      </c>
      <c r="C12" s="289"/>
      <c r="D12" s="289"/>
      <c r="E12" s="289"/>
      <c r="F12" s="289"/>
      <c r="G12" s="289"/>
      <c r="H12" s="181"/>
    </row>
    <row r="13" spans="1:8" ht="30.75" customHeight="1" x14ac:dyDescent="0.25">
      <c r="A13" s="68" t="s">
        <v>1967</v>
      </c>
      <c r="B13" s="87" t="s">
        <v>7</v>
      </c>
      <c r="C13" s="68" t="s">
        <v>111</v>
      </c>
      <c r="D13" s="68" t="s">
        <v>1845</v>
      </c>
      <c r="E13" s="68" t="s">
        <v>1851</v>
      </c>
      <c r="F13" s="302"/>
      <c r="G13" s="70">
        <v>799</v>
      </c>
      <c r="H13" s="187">
        <f>G13/1.95583</f>
        <v>408.52221307577855</v>
      </c>
    </row>
    <row r="14" spans="1:8" ht="30.75" customHeight="1" x14ac:dyDescent="0.25">
      <c r="A14" s="68" t="s">
        <v>1968</v>
      </c>
      <c r="B14" s="87" t="s">
        <v>7</v>
      </c>
      <c r="C14" s="68" t="s">
        <v>111</v>
      </c>
      <c r="D14" s="68" t="s">
        <v>1847</v>
      </c>
      <c r="E14" s="68" t="s">
        <v>1852</v>
      </c>
      <c r="F14" s="302"/>
      <c r="G14" s="70">
        <v>859</v>
      </c>
      <c r="H14" s="187">
        <f t="shared" ref="H14:H36" si="0">G14/1.95583</f>
        <v>439.19972594755171</v>
      </c>
    </row>
    <row r="15" spans="1:8" ht="30.75" customHeight="1" x14ac:dyDescent="0.25">
      <c r="A15" s="68" t="s">
        <v>1973</v>
      </c>
      <c r="B15" s="87" t="s">
        <v>7</v>
      </c>
      <c r="C15" s="68" t="s">
        <v>111</v>
      </c>
      <c r="D15" s="68" t="s">
        <v>1847</v>
      </c>
      <c r="E15" s="68" t="s">
        <v>1852</v>
      </c>
      <c r="F15" s="302"/>
      <c r="G15" s="70">
        <v>899</v>
      </c>
      <c r="H15" s="187">
        <f t="shared" si="0"/>
        <v>459.65140119540041</v>
      </c>
    </row>
    <row r="16" spans="1:8" ht="30.75" customHeight="1" x14ac:dyDescent="0.25">
      <c r="A16" s="68" t="s">
        <v>1974</v>
      </c>
      <c r="B16" s="87" t="s">
        <v>7</v>
      </c>
      <c r="C16" s="68" t="s">
        <v>111</v>
      </c>
      <c r="D16" s="68" t="s">
        <v>1853</v>
      </c>
      <c r="E16" s="68" t="s">
        <v>1854</v>
      </c>
      <c r="F16" s="302"/>
      <c r="G16" s="70">
        <v>1419</v>
      </c>
      <c r="H16" s="187">
        <f t="shared" si="0"/>
        <v>725.52317941743399</v>
      </c>
    </row>
    <row r="17" spans="1:14" ht="30.75" customHeight="1" x14ac:dyDescent="0.25">
      <c r="A17" s="68" t="s">
        <v>1975</v>
      </c>
      <c r="B17" s="87" t="s">
        <v>7</v>
      </c>
      <c r="C17" s="68" t="s">
        <v>111</v>
      </c>
      <c r="D17" s="68" t="s">
        <v>1855</v>
      </c>
      <c r="E17" s="68" t="s">
        <v>1856</v>
      </c>
      <c r="F17" s="302"/>
      <c r="G17" s="70">
        <v>1799</v>
      </c>
      <c r="H17" s="187">
        <f t="shared" si="0"/>
        <v>919.81409427199708</v>
      </c>
    </row>
    <row r="18" spans="1:14" ht="23.25" x14ac:dyDescent="0.35">
      <c r="A18" s="122" t="s">
        <v>2125</v>
      </c>
      <c r="B18" s="288" t="s">
        <v>1972</v>
      </c>
      <c r="C18" s="289"/>
      <c r="D18" s="289"/>
      <c r="E18" s="289"/>
      <c r="F18" s="289"/>
      <c r="G18" s="289"/>
      <c r="H18" s="181"/>
      <c r="K18" s="120"/>
      <c r="L18" s="120"/>
      <c r="M18" s="120"/>
      <c r="N18" s="120"/>
    </row>
    <row r="19" spans="1:14" ht="31.5" x14ac:dyDescent="0.25">
      <c r="A19" s="119" t="s">
        <v>2126</v>
      </c>
      <c r="B19" s="120" t="s">
        <v>7</v>
      </c>
      <c r="C19" s="120" t="s">
        <v>111</v>
      </c>
      <c r="D19" s="68" t="s">
        <v>1847</v>
      </c>
      <c r="E19" s="68" t="s">
        <v>1852</v>
      </c>
      <c r="F19" s="302"/>
      <c r="G19" s="121">
        <v>999</v>
      </c>
      <c r="H19" s="187">
        <f t="shared" si="0"/>
        <v>510.78058931502227</v>
      </c>
    </row>
    <row r="20" spans="1:14" ht="72.75" customHeight="1" x14ac:dyDescent="0.25">
      <c r="A20" s="337"/>
      <c r="B20" s="338"/>
      <c r="C20" s="338"/>
      <c r="D20" s="338"/>
      <c r="E20" s="338"/>
      <c r="F20" s="303"/>
      <c r="G20" s="70"/>
      <c r="H20" s="187"/>
    </row>
    <row r="21" spans="1:14" ht="23.25" x14ac:dyDescent="0.35">
      <c r="A21" s="81" t="s">
        <v>1959</v>
      </c>
      <c r="B21" s="288" t="s">
        <v>1969</v>
      </c>
      <c r="C21" s="289"/>
      <c r="D21" s="289"/>
      <c r="E21" s="289"/>
      <c r="F21" s="289"/>
      <c r="G21" s="289"/>
      <c r="H21" s="181"/>
      <c r="K21" s="80"/>
      <c r="L21" s="80"/>
      <c r="M21" s="80"/>
      <c r="N21" s="80"/>
    </row>
    <row r="22" spans="1:14" ht="31.5" x14ac:dyDescent="0.25">
      <c r="A22" s="88" t="s">
        <v>1964</v>
      </c>
      <c r="B22" s="87" t="s">
        <v>121</v>
      </c>
      <c r="C22" s="87" t="s">
        <v>1961</v>
      </c>
      <c r="D22" s="68" t="s">
        <v>1962</v>
      </c>
      <c r="E22" s="68" t="s">
        <v>1963</v>
      </c>
      <c r="F22" s="291"/>
      <c r="G22" s="82">
        <v>1599</v>
      </c>
      <c r="H22" s="187">
        <f t="shared" si="0"/>
        <v>817.55571803275336</v>
      </c>
    </row>
    <row r="23" spans="1:14" ht="15" customHeight="1" x14ac:dyDescent="0.25">
      <c r="A23" s="305"/>
      <c r="B23" s="332"/>
      <c r="C23" s="332"/>
      <c r="D23" s="332"/>
      <c r="E23" s="332"/>
      <c r="F23" s="291"/>
      <c r="G23" s="333"/>
      <c r="H23" s="187"/>
    </row>
    <row r="24" spans="1:14" ht="31.5" x14ac:dyDescent="0.25">
      <c r="A24" s="305"/>
      <c r="B24" s="332"/>
      <c r="C24" s="332"/>
      <c r="D24" s="332"/>
      <c r="E24" s="332"/>
      <c r="F24" s="291"/>
      <c r="G24" s="334"/>
      <c r="H24" s="187"/>
    </row>
    <row r="25" spans="1:14" ht="31.5" x14ac:dyDescent="0.25">
      <c r="A25" s="305"/>
      <c r="B25" s="332"/>
      <c r="C25" s="332"/>
      <c r="D25" s="332"/>
      <c r="E25" s="332"/>
      <c r="F25" s="291"/>
      <c r="G25" s="334"/>
      <c r="H25" s="187"/>
    </row>
    <row r="26" spans="1:14" ht="31.5" x14ac:dyDescent="0.25">
      <c r="A26" s="119" t="s">
        <v>1960</v>
      </c>
      <c r="B26" s="120" t="s">
        <v>121</v>
      </c>
      <c r="C26" s="120" t="s">
        <v>412</v>
      </c>
      <c r="D26" s="68" t="s">
        <v>1965</v>
      </c>
      <c r="E26" s="68" t="s">
        <v>1966</v>
      </c>
      <c r="F26" s="291"/>
      <c r="G26" s="121">
        <v>1599</v>
      </c>
      <c r="H26" s="187">
        <f t="shared" si="0"/>
        <v>817.55571803275336</v>
      </c>
    </row>
    <row r="27" spans="1:14" ht="37.5" customHeight="1" x14ac:dyDescent="0.25">
      <c r="A27" s="305"/>
      <c r="B27" s="332"/>
      <c r="C27" s="332"/>
      <c r="D27" s="332"/>
      <c r="E27" s="332"/>
      <c r="F27" s="291"/>
      <c r="G27" s="333"/>
      <c r="H27" s="187"/>
    </row>
    <row r="28" spans="1:14" ht="31.5" x14ac:dyDescent="0.25">
      <c r="A28" s="305" t="s">
        <v>1964</v>
      </c>
      <c r="B28" s="332" t="s">
        <v>121</v>
      </c>
      <c r="C28" s="332" t="s">
        <v>1961</v>
      </c>
      <c r="D28" s="332" t="s">
        <v>1962</v>
      </c>
      <c r="E28" s="332" t="s">
        <v>1963</v>
      </c>
      <c r="F28" s="291"/>
      <c r="G28" s="334">
        <v>1499</v>
      </c>
      <c r="H28" s="187"/>
    </row>
    <row r="29" spans="1:14" ht="15" customHeight="1" x14ac:dyDescent="0.25">
      <c r="A29" s="305"/>
      <c r="B29" s="332"/>
      <c r="C29" s="332"/>
      <c r="D29" s="332"/>
      <c r="E29" s="332"/>
      <c r="F29" s="291"/>
      <c r="G29" s="334"/>
      <c r="H29" s="187"/>
    </row>
    <row r="30" spans="1:14" ht="28.5" customHeight="1" x14ac:dyDescent="0.25">
      <c r="A30" s="119" t="s">
        <v>2110</v>
      </c>
      <c r="B30" s="120" t="s">
        <v>121</v>
      </c>
      <c r="C30" s="120" t="s">
        <v>412</v>
      </c>
      <c r="D30" s="68" t="s">
        <v>1962</v>
      </c>
      <c r="E30" s="68" t="s">
        <v>2111</v>
      </c>
      <c r="F30" s="291"/>
      <c r="G30" s="121">
        <v>1599</v>
      </c>
      <c r="H30" s="187">
        <f t="shared" si="0"/>
        <v>817.55571803275336</v>
      </c>
    </row>
    <row r="31" spans="1:14" ht="58.5" customHeight="1" x14ac:dyDescent="0.25">
      <c r="A31" s="305"/>
      <c r="B31" s="332"/>
      <c r="C31" s="332"/>
      <c r="D31" s="332"/>
      <c r="E31" s="332"/>
      <c r="F31" s="291"/>
      <c r="G31" s="121"/>
      <c r="H31" s="187"/>
    </row>
    <row r="32" spans="1:14" ht="23.25" x14ac:dyDescent="0.35">
      <c r="A32" s="122" t="s">
        <v>2112</v>
      </c>
      <c r="B32" s="339" t="s">
        <v>2124</v>
      </c>
      <c r="C32" s="340"/>
      <c r="D32" s="340"/>
      <c r="E32" s="340"/>
      <c r="F32" s="340"/>
      <c r="G32" s="340"/>
      <c r="H32" s="181"/>
    </row>
    <row r="33" spans="1:8" ht="30.75" customHeight="1" x14ac:dyDescent="0.25">
      <c r="A33" s="68" t="s">
        <v>2113</v>
      </c>
      <c r="B33" s="120" t="s">
        <v>121</v>
      </c>
      <c r="C33" s="68" t="s">
        <v>412</v>
      </c>
      <c r="D33" s="68" t="s">
        <v>1835</v>
      </c>
      <c r="E33" s="68" t="s">
        <v>1836</v>
      </c>
      <c r="F33" s="302"/>
      <c r="G33" s="70">
        <v>1189</v>
      </c>
      <c r="H33" s="187">
        <f t="shared" si="0"/>
        <v>607.92604674230381</v>
      </c>
    </row>
    <row r="34" spans="1:8" ht="30.75" customHeight="1" x14ac:dyDescent="0.25">
      <c r="A34" s="68" t="s">
        <v>2114</v>
      </c>
      <c r="B34" s="120" t="s">
        <v>121</v>
      </c>
      <c r="C34" s="68" t="s">
        <v>2117</v>
      </c>
      <c r="D34" s="68" t="s">
        <v>2118</v>
      </c>
      <c r="E34" s="68" t="s">
        <v>2121</v>
      </c>
      <c r="F34" s="302"/>
      <c r="G34" s="70">
        <v>1349</v>
      </c>
      <c r="H34" s="187">
        <f t="shared" si="0"/>
        <v>689.73274773369872</v>
      </c>
    </row>
    <row r="35" spans="1:8" ht="30.75" customHeight="1" x14ac:dyDescent="0.25">
      <c r="A35" s="68" t="s">
        <v>2115</v>
      </c>
      <c r="B35" s="120" t="s">
        <v>121</v>
      </c>
      <c r="C35" s="68" t="s">
        <v>412</v>
      </c>
      <c r="D35" s="68" t="s">
        <v>2119</v>
      </c>
      <c r="E35" s="68" t="s">
        <v>2122</v>
      </c>
      <c r="F35" s="302"/>
      <c r="G35" s="70">
        <v>1759</v>
      </c>
      <c r="H35" s="187">
        <f t="shared" si="0"/>
        <v>899.36241902414838</v>
      </c>
    </row>
    <row r="36" spans="1:8" ht="30.75" customHeight="1" x14ac:dyDescent="0.25">
      <c r="A36" s="68" t="s">
        <v>2116</v>
      </c>
      <c r="B36" s="120" t="s">
        <v>121</v>
      </c>
      <c r="C36" s="68" t="s">
        <v>412</v>
      </c>
      <c r="D36" s="68" t="s">
        <v>2120</v>
      </c>
      <c r="E36" s="68" t="s">
        <v>2123</v>
      </c>
      <c r="F36" s="302"/>
      <c r="G36" s="70">
        <v>2249</v>
      </c>
      <c r="H36" s="187">
        <f t="shared" si="0"/>
        <v>1149.8954408102954</v>
      </c>
    </row>
    <row r="37" spans="1:8" ht="30.75" customHeight="1" x14ac:dyDescent="0.25">
      <c r="A37" s="105"/>
      <c r="B37" s="9"/>
      <c r="C37" s="105"/>
      <c r="D37" s="105"/>
      <c r="E37" s="105"/>
      <c r="F37" s="304"/>
      <c r="G37" s="97"/>
      <c r="H37" s="188"/>
    </row>
  </sheetData>
  <mergeCells count="25">
    <mergeCell ref="B12:G12"/>
    <mergeCell ref="B32:G32"/>
    <mergeCell ref="F33:F37"/>
    <mergeCell ref="F30:F31"/>
    <mergeCell ref="A31:E31"/>
    <mergeCell ref="F26:F29"/>
    <mergeCell ref="A27:E29"/>
    <mergeCell ref="G27:G29"/>
    <mergeCell ref="F13:F17"/>
    <mergeCell ref="H8:H10"/>
    <mergeCell ref="G8:G10"/>
    <mergeCell ref="A11:G11"/>
    <mergeCell ref="B21:G21"/>
    <mergeCell ref="F22:F25"/>
    <mergeCell ref="A23:E25"/>
    <mergeCell ref="G23:G25"/>
    <mergeCell ref="A8:A10"/>
    <mergeCell ref="B8:B10"/>
    <mergeCell ref="C8:C10"/>
    <mergeCell ref="D8:D10"/>
    <mergeCell ref="E8:E10"/>
    <mergeCell ref="F8:F10"/>
    <mergeCell ref="B18:G18"/>
    <mergeCell ref="F19:F20"/>
    <mergeCell ref="A20:E20"/>
  </mergeCells>
  <pageMargins left="0.7" right="0.7" top="0.75" bottom="0.75" header="0.3" footer="0.3"/>
  <pageSetup scale="4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90"/>
  <sheetViews>
    <sheetView zoomScale="60" zoomScaleNormal="60" workbookViewId="0">
      <pane ySplit="9" topLeftCell="A10" activePane="bottomLeft" state="frozen"/>
      <selection pane="bottomLeft" activeCell="A10" sqref="A10:G10"/>
    </sheetView>
  </sheetViews>
  <sheetFormatPr defaultRowHeight="15" x14ac:dyDescent="0.25"/>
  <cols>
    <col min="1" max="1" width="79.855468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19.710937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22"/>
      <c r="B6" s="3"/>
      <c r="C6" s="3"/>
      <c r="D6" s="3"/>
      <c r="E6" s="3"/>
      <c r="F6" s="3"/>
      <c r="G6" s="20"/>
    </row>
    <row r="7" spans="1:7" ht="15" customHeight="1" x14ac:dyDescent="0.25">
      <c r="A7" s="307" t="s">
        <v>1154</v>
      </c>
      <c r="B7" s="310" t="s">
        <v>73</v>
      </c>
      <c r="C7" s="311" t="s">
        <v>1</v>
      </c>
      <c r="D7" s="310" t="s">
        <v>74</v>
      </c>
      <c r="E7" s="310" t="s">
        <v>75</v>
      </c>
      <c r="F7" s="311" t="s">
        <v>0</v>
      </c>
      <c r="G7" s="296" t="s">
        <v>2455</v>
      </c>
    </row>
    <row r="8" spans="1:7" ht="15" customHeight="1" x14ac:dyDescent="0.25">
      <c r="A8" s="308"/>
      <c r="B8" s="297"/>
      <c r="C8" s="312"/>
      <c r="D8" s="297"/>
      <c r="E8" s="297"/>
      <c r="F8" s="312"/>
      <c r="G8" s="297"/>
    </row>
    <row r="9" spans="1:7" ht="37.5" customHeight="1" x14ac:dyDescent="0.25">
      <c r="A9" s="309"/>
      <c r="B9" s="298"/>
      <c r="C9" s="312"/>
      <c r="D9" s="298"/>
      <c r="E9" s="298"/>
      <c r="F9" s="312"/>
      <c r="G9" s="298"/>
    </row>
    <row r="10" spans="1:7" ht="21" customHeight="1" x14ac:dyDescent="0.25">
      <c r="A10" s="299" t="s">
        <v>829</v>
      </c>
      <c r="B10" s="300"/>
      <c r="C10" s="300"/>
      <c r="D10" s="300"/>
      <c r="E10" s="300"/>
      <c r="F10" s="300"/>
      <c r="G10" s="301"/>
    </row>
    <row r="11" spans="1:7" ht="23.25" x14ac:dyDescent="0.35">
      <c r="A11" s="137" t="s">
        <v>2288</v>
      </c>
      <c r="B11" s="288" t="s">
        <v>2279</v>
      </c>
      <c r="C11" s="289"/>
      <c r="D11" s="289"/>
      <c r="E11" s="289"/>
      <c r="F11" s="289"/>
      <c r="G11" s="290"/>
    </row>
    <row r="12" spans="1:7" ht="31.5" x14ac:dyDescent="0.25">
      <c r="A12" s="133" t="s">
        <v>2275</v>
      </c>
      <c r="B12" s="134" t="s">
        <v>121</v>
      </c>
      <c r="C12" s="134" t="s">
        <v>434</v>
      </c>
      <c r="D12" s="134" t="s">
        <v>2280</v>
      </c>
      <c r="E12" s="134" t="s">
        <v>2284</v>
      </c>
      <c r="F12" s="292"/>
      <c r="G12" s="283">
        <v>639</v>
      </c>
    </row>
    <row r="13" spans="1:7" ht="31.5" x14ac:dyDescent="0.25">
      <c r="A13" s="133" t="s">
        <v>2276</v>
      </c>
      <c r="B13" s="134" t="s">
        <v>121</v>
      </c>
      <c r="C13" s="134" t="s">
        <v>412</v>
      </c>
      <c r="D13" s="134" t="s">
        <v>2281</v>
      </c>
      <c r="E13" s="134" t="s">
        <v>2285</v>
      </c>
      <c r="F13" s="303"/>
      <c r="G13" s="283">
        <v>679</v>
      </c>
    </row>
    <row r="14" spans="1:7" ht="31.5" x14ac:dyDescent="0.25">
      <c r="A14" s="133" t="s">
        <v>2277</v>
      </c>
      <c r="B14" s="134" t="s">
        <v>121</v>
      </c>
      <c r="C14" s="134" t="s">
        <v>412</v>
      </c>
      <c r="D14" s="134" t="s">
        <v>2282</v>
      </c>
      <c r="E14" s="134" t="s">
        <v>2286</v>
      </c>
      <c r="F14" s="303"/>
      <c r="G14" s="283">
        <v>969</v>
      </c>
    </row>
    <row r="15" spans="1:7" ht="31.5" x14ac:dyDescent="0.25">
      <c r="A15" s="133" t="s">
        <v>2278</v>
      </c>
      <c r="B15" s="134" t="s">
        <v>121</v>
      </c>
      <c r="C15" s="134" t="s">
        <v>412</v>
      </c>
      <c r="D15" s="134" t="s">
        <v>2283</v>
      </c>
      <c r="E15" s="134" t="s">
        <v>2287</v>
      </c>
      <c r="F15" s="303"/>
      <c r="G15" s="283">
        <v>1219</v>
      </c>
    </row>
    <row r="16" spans="1:7" ht="23.25" x14ac:dyDescent="0.35">
      <c r="A16" s="137" t="s">
        <v>2289</v>
      </c>
      <c r="B16" s="288" t="s">
        <v>2279</v>
      </c>
      <c r="C16" s="289"/>
      <c r="D16" s="289"/>
      <c r="E16" s="289"/>
      <c r="F16" s="289"/>
      <c r="G16" s="290"/>
    </row>
    <row r="17" spans="1:7" ht="31.5" x14ac:dyDescent="0.25">
      <c r="A17" s="133" t="s">
        <v>2275</v>
      </c>
      <c r="B17" s="134" t="s">
        <v>121</v>
      </c>
      <c r="C17" s="134" t="s">
        <v>434</v>
      </c>
      <c r="D17" s="134" t="s">
        <v>2280</v>
      </c>
      <c r="E17" s="134" t="s">
        <v>2284</v>
      </c>
      <c r="F17" s="292"/>
      <c r="G17" s="283">
        <v>669</v>
      </c>
    </row>
    <row r="18" spans="1:7" ht="31.5" x14ac:dyDescent="0.25">
      <c r="A18" s="133" t="s">
        <v>2276</v>
      </c>
      <c r="B18" s="134" t="s">
        <v>121</v>
      </c>
      <c r="C18" s="134" t="s">
        <v>412</v>
      </c>
      <c r="D18" s="134" t="s">
        <v>2281</v>
      </c>
      <c r="E18" s="134" t="s">
        <v>2285</v>
      </c>
      <c r="F18" s="303"/>
      <c r="G18" s="283">
        <v>709</v>
      </c>
    </row>
    <row r="19" spans="1:7" ht="31.5" x14ac:dyDescent="0.25">
      <c r="A19" s="133" t="s">
        <v>2277</v>
      </c>
      <c r="B19" s="134" t="s">
        <v>121</v>
      </c>
      <c r="C19" s="134" t="s">
        <v>412</v>
      </c>
      <c r="D19" s="134" t="s">
        <v>2282</v>
      </c>
      <c r="E19" s="134" t="s">
        <v>2286</v>
      </c>
      <c r="F19" s="303"/>
      <c r="G19" s="283">
        <v>999</v>
      </c>
    </row>
    <row r="20" spans="1:7" ht="31.5" x14ac:dyDescent="0.25">
      <c r="A20" s="133" t="s">
        <v>2278</v>
      </c>
      <c r="B20" s="134" t="s">
        <v>121</v>
      </c>
      <c r="C20" s="134" t="s">
        <v>412</v>
      </c>
      <c r="D20" s="134" t="s">
        <v>2283</v>
      </c>
      <c r="E20" s="134" t="s">
        <v>2287</v>
      </c>
      <c r="F20" s="303"/>
      <c r="G20" s="283">
        <v>1249</v>
      </c>
    </row>
    <row r="21" spans="1:7" ht="23.25" x14ac:dyDescent="0.35">
      <c r="A21" s="137" t="s">
        <v>1068</v>
      </c>
      <c r="B21" s="288" t="s">
        <v>2297</v>
      </c>
      <c r="C21" s="289"/>
      <c r="D21" s="289"/>
      <c r="E21" s="289"/>
      <c r="F21" s="289"/>
      <c r="G21" s="290"/>
    </row>
    <row r="22" spans="1:7" ht="31.5" x14ac:dyDescent="0.25">
      <c r="A22" s="133" t="s">
        <v>1069</v>
      </c>
      <c r="B22" s="134" t="s">
        <v>26</v>
      </c>
      <c r="C22" s="134" t="s">
        <v>2296</v>
      </c>
      <c r="D22" s="134" t="s">
        <v>1071</v>
      </c>
      <c r="E22" s="134" t="s">
        <v>1072</v>
      </c>
      <c r="F22" s="292"/>
      <c r="G22" s="283">
        <v>1099</v>
      </c>
    </row>
    <row r="23" spans="1:7" ht="31.5" x14ac:dyDescent="0.25">
      <c r="A23" s="133" t="s">
        <v>1070</v>
      </c>
      <c r="B23" s="134" t="s">
        <v>26</v>
      </c>
      <c r="C23" s="134" t="s">
        <v>2296</v>
      </c>
      <c r="D23" s="134" t="s">
        <v>1073</v>
      </c>
      <c r="E23" s="134" t="s">
        <v>1074</v>
      </c>
      <c r="F23" s="303"/>
      <c r="G23" s="283">
        <v>1149</v>
      </c>
    </row>
    <row r="24" spans="1:7" ht="31.5" x14ac:dyDescent="0.25">
      <c r="A24" s="276" t="s">
        <v>2768</v>
      </c>
      <c r="B24" s="278" t="s">
        <v>121</v>
      </c>
      <c r="C24" s="278" t="s">
        <v>412</v>
      </c>
      <c r="D24" s="278" t="s">
        <v>2769</v>
      </c>
      <c r="E24" s="278" t="s">
        <v>2770</v>
      </c>
      <c r="F24" s="303"/>
      <c r="G24" s="283">
        <v>1479</v>
      </c>
    </row>
    <row r="25" spans="1:7" ht="31.5" x14ac:dyDescent="0.25">
      <c r="A25" s="133"/>
      <c r="B25" s="135"/>
      <c r="C25" s="135"/>
      <c r="D25" s="135"/>
      <c r="E25" s="135"/>
      <c r="F25" s="303"/>
      <c r="G25" s="136"/>
    </row>
    <row r="26" spans="1:7" ht="23.25" x14ac:dyDescent="0.35">
      <c r="A26" s="55" t="s">
        <v>1075</v>
      </c>
      <c r="B26" s="288" t="s">
        <v>1076</v>
      </c>
      <c r="C26" s="289"/>
      <c r="D26" s="289"/>
      <c r="E26" s="289"/>
      <c r="F26" s="289"/>
      <c r="G26" s="290"/>
    </row>
    <row r="27" spans="1:7" ht="31.5" x14ac:dyDescent="0.25">
      <c r="A27" s="54" t="s">
        <v>1077</v>
      </c>
      <c r="B27" s="58" t="s">
        <v>121</v>
      </c>
      <c r="C27" s="58" t="s">
        <v>412</v>
      </c>
      <c r="D27" s="58" t="s">
        <v>2466</v>
      </c>
      <c r="E27" s="58" t="s">
        <v>2295</v>
      </c>
      <c r="F27" s="292"/>
      <c r="G27" s="283">
        <v>1020</v>
      </c>
    </row>
    <row r="28" spans="1:7" x14ac:dyDescent="0.25">
      <c r="A28" s="305"/>
      <c r="B28" s="338"/>
      <c r="C28" s="338"/>
      <c r="D28" s="338"/>
      <c r="E28" s="338"/>
      <c r="F28" s="302"/>
      <c r="G28" s="333"/>
    </row>
    <row r="29" spans="1:7" ht="39" customHeight="1" x14ac:dyDescent="0.25">
      <c r="A29" s="341"/>
      <c r="B29" s="338"/>
      <c r="C29" s="338"/>
      <c r="D29" s="338"/>
      <c r="E29" s="338"/>
      <c r="F29" s="302"/>
      <c r="G29" s="334"/>
    </row>
    <row r="30" spans="1:7" ht="23.25" x14ac:dyDescent="0.35">
      <c r="A30" s="55" t="s">
        <v>1083</v>
      </c>
      <c r="B30" s="288" t="s">
        <v>1899</v>
      </c>
      <c r="C30" s="289"/>
      <c r="D30" s="289"/>
      <c r="E30" s="289"/>
      <c r="F30" s="289"/>
      <c r="G30" s="290"/>
    </row>
    <row r="31" spans="1:7" ht="31.5" x14ac:dyDescent="0.25">
      <c r="A31" s="54" t="s">
        <v>2060</v>
      </c>
      <c r="B31" s="58" t="s">
        <v>224</v>
      </c>
      <c r="C31" s="58" t="s">
        <v>1084</v>
      </c>
      <c r="D31" s="58" t="s">
        <v>2305</v>
      </c>
      <c r="E31" s="58" t="s">
        <v>2476</v>
      </c>
      <c r="F31" s="291"/>
      <c r="G31" s="283">
        <v>470</v>
      </c>
    </row>
    <row r="32" spans="1:7" ht="31.5" x14ac:dyDescent="0.25">
      <c r="A32" s="110" t="s">
        <v>2061</v>
      </c>
      <c r="B32" s="58" t="s">
        <v>7</v>
      </c>
      <c r="C32" s="58" t="s">
        <v>581</v>
      </c>
      <c r="D32" s="58" t="s">
        <v>2306</v>
      </c>
      <c r="E32" s="58" t="s">
        <v>2309</v>
      </c>
      <c r="F32" s="292"/>
      <c r="G32" s="283">
        <v>512</v>
      </c>
    </row>
    <row r="33" spans="1:7" ht="31.5" x14ac:dyDescent="0.25">
      <c r="A33" s="54" t="s">
        <v>2062</v>
      </c>
      <c r="B33" s="58" t="s">
        <v>7</v>
      </c>
      <c r="C33" s="58" t="s">
        <v>570</v>
      </c>
      <c r="D33" s="58" t="s">
        <v>2307</v>
      </c>
      <c r="E33" s="58" t="s">
        <v>2310</v>
      </c>
      <c r="F33" s="292"/>
      <c r="G33" s="283">
        <v>819</v>
      </c>
    </row>
    <row r="34" spans="1:7" ht="31.5" x14ac:dyDescent="0.25">
      <c r="A34" s="54" t="s">
        <v>2063</v>
      </c>
      <c r="B34" s="58" t="s">
        <v>7</v>
      </c>
      <c r="C34" s="58" t="s">
        <v>592</v>
      </c>
      <c r="D34" s="58" t="s">
        <v>2308</v>
      </c>
      <c r="E34" s="58" t="s">
        <v>2311</v>
      </c>
      <c r="F34" s="302"/>
      <c r="G34" s="283">
        <v>1079</v>
      </c>
    </row>
    <row r="35" spans="1:7" ht="23.25" x14ac:dyDescent="0.35">
      <c r="A35" s="55" t="s">
        <v>1085</v>
      </c>
      <c r="B35" s="288" t="s">
        <v>2298</v>
      </c>
      <c r="C35" s="289"/>
      <c r="D35" s="289"/>
      <c r="E35" s="289"/>
      <c r="F35" s="289"/>
      <c r="G35" s="290"/>
    </row>
    <row r="36" spans="1:7" ht="31.5" x14ac:dyDescent="0.25">
      <c r="A36" s="54" t="s">
        <v>1086</v>
      </c>
      <c r="B36" s="58" t="s">
        <v>121</v>
      </c>
      <c r="C36" s="58" t="s">
        <v>412</v>
      </c>
      <c r="D36" s="58" t="s">
        <v>1088</v>
      </c>
      <c r="E36" s="58" t="s">
        <v>1089</v>
      </c>
      <c r="F36" s="291"/>
      <c r="G36" s="283">
        <v>709</v>
      </c>
    </row>
    <row r="37" spans="1:7" ht="31.5" x14ac:dyDescent="0.25">
      <c r="A37" s="54" t="s">
        <v>1087</v>
      </c>
      <c r="B37" s="58" t="s">
        <v>121</v>
      </c>
      <c r="C37" s="58" t="s">
        <v>412</v>
      </c>
      <c r="D37" s="58" t="s">
        <v>1090</v>
      </c>
      <c r="E37" s="58" t="s">
        <v>1091</v>
      </c>
      <c r="F37" s="292"/>
      <c r="G37" s="283">
        <v>809</v>
      </c>
    </row>
    <row r="38" spans="1:7" ht="31.5" x14ac:dyDescent="0.25">
      <c r="A38" s="305"/>
      <c r="B38" s="306"/>
      <c r="C38" s="306"/>
      <c r="D38" s="306"/>
      <c r="E38" s="306"/>
      <c r="F38" s="292"/>
      <c r="G38" s="56"/>
    </row>
    <row r="39" spans="1:7" ht="23.25" x14ac:dyDescent="0.35">
      <c r="A39" s="55" t="s">
        <v>1092</v>
      </c>
      <c r="B39" s="288" t="s">
        <v>1898</v>
      </c>
      <c r="C39" s="289"/>
      <c r="D39" s="289"/>
      <c r="E39" s="289"/>
      <c r="F39" s="289"/>
      <c r="G39" s="290"/>
    </row>
    <row r="40" spans="1:7" ht="31.5" x14ac:dyDescent="0.25">
      <c r="A40" s="54" t="s">
        <v>1093</v>
      </c>
      <c r="B40" s="58" t="s">
        <v>7</v>
      </c>
      <c r="C40" s="58" t="s">
        <v>16</v>
      </c>
      <c r="D40" s="58" t="s">
        <v>1094</v>
      </c>
      <c r="E40" s="58" t="s">
        <v>1095</v>
      </c>
      <c r="F40" s="291"/>
      <c r="G40" s="283">
        <v>449</v>
      </c>
    </row>
    <row r="41" spans="1:7" ht="15" customHeight="1" x14ac:dyDescent="0.25">
      <c r="A41" s="305"/>
      <c r="B41" s="338"/>
      <c r="C41" s="338"/>
      <c r="D41" s="338"/>
      <c r="E41" s="338"/>
      <c r="F41" s="291"/>
      <c r="G41" s="333"/>
    </row>
    <row r="42" spans="1:7" ht="39" customHeight="1" x14ac:dyDescent="0.25">
      <c r="A42" s="341"/>
      <c r="B42" s="338"/>
      <c r="C42" s="338"/>
      <c r="D42" s="338"/>
      <c r="E42" s="338"/>
      <c r="F42" s="292"/>
      <c r="G42" s="334"/>
    </row>
    <row r="43" spans="1:7" ht="23.25" x14ac:dyDescent="0.35">
      <c r="A43" s="137" t="s">
        <v>2294</v>
      </c>
      <c r="B43" s="288" t="s">
        <v>2293</v>
      </c>
      <c r="C43" s="289"/>
      <c r="D43" s="289"/>
      <c r="E43" s="289"/>
      <c r="F43" s="289"/>
      <c r="G43" s="290"/>
    </row>
    <row r="44" spans="1:7" ht="31.5" x14ac:dyDescent="0.25">
      <c r="A44" s="133" t="s">
        <v>1101</v>
      </c>
      <c r="B44" s="134" t="s">
        <v>7</v>
      </c>
      <c r="C44" s="134" t="s">
        <v>478</v>
      </c>
      <c r="D44" s="134" t="s">
        <v>2472</v>
      </c>
      <c r="E44" s="134" t="s">
        <v>1103</v>
      </c>
      <c r="F44" s="291"/>
      <c r="G44" s="283">
        <v>629</v>
      </c>
    </row>
    <row r="45" spans="1:7" ht="31.5" x14ac:dyDescent="0.25">
      <c r="A45" s="133" t="s">
        <v>1102</v>
      </c>
      <c r="B45" s="134" t="s">
        <v>7</v>
      </c>
      <c r="C45" s="134" t="s">
        <v>1106</v>
      </c>
      <c r="D45" s="134" t="s">
        <v>1104</v>
      </c>
      <c r="E45" s="134" t="s">
        <v>1105</v>
      </c>
      <c r="F45" s="292"/>
      <c r="G45" s="283">
        <v>659</v>
      </c>
    </row>
    <row r="46" spans="1:7" ht="31.5" x14ac:dyDescent="0.25">
      <c r="A46" s="133" t="s">
        <v>1970</v>
      </c>
      <c r="B46" s="134" t="s">
        <v>7</v>
      </c>
      <c r="C46" s="134" t="s">
        <v>80</v>
      </c>
      <c r="D46" s="134" t="s">
        <v>2473</v>
      </c>
      <c r="E46" s="134" t="s">
        <v>1971</v>
      </c>
      <c r="F46" s="292"/>
      <c r="G46" s="283">
        <v>969</v>
      </c>
    </row>
    <row r="47" spans="1:7" ht="31.5" x14ac:dyDescent="0.25">
      <c r="A47" s="133" t="s">
        <v>2290</v>
      </c>
      <c r="B47" s="134" t="s">
        <v>7</v>
      </c>
      <c r="C47" s="134" t="s">
        <v>592</v>
      </c>
      <c r="D47" s="134" t="s">
        <v>2291</v>
      </c>
      <c r="E47" s="134" t="s">
        <v>2292</v>
      </c>
      <c r="F47" s="292"/>
      <c r="G47" s="283">
        <v>1209</v>
      </c>
    </row>
    <row r="48" spans="1:7" ht="31.5" x14ac:dyDescent="0.25">
      <c r="A48" s="305"/>
      <c r="B48" s="306"/>
      <c r="C48" s="306"/>
      <c r="D48" s="306"/>
      <c r="E48" s="306"/>
      <c r="F48" s="292"/>
      <c r="G48" s="136"/>
    </row>
    <row r="49" spans="1:7" ht="23.25" x14ac:dyDescent="0.35">
      <c r="A49" s="55" t="s">
        <v>2299</v>
      </c>
      <c r="B49" s="288" t="s">
        <v>2298</v>
      </c>
      <c r="C49" s="289"/>
      <c r="D49" s="289"/>
      <c r="E49" s="289"/>
      <c r="F49" s="289"/>
      <c r="G49" s="290"/>
    </row>
    <row r="50" spans="1:7" ht="31.5" x14ac:dyDescent="0.25">
      <c r="A50" s="54" t="s">
        <v>1098</v>
      </c>
      <c r="B50" s="58" t="s">
        <v>121</v>
      </c>
      <c r="C50" s="58" t="s">
        <v>412</v>
      </c>
      <c r="D50" s="58" t="s">
        <v>2301</v>
      </c>
      <c r="E50" s="58" t="s">
        <v>2468</v>
      </c>
      <c r="F50" s="291"/>
      <c r="G50" s="283">
        <v>769</v>
      </c>
    </row>
    <row r="51" spans="1:7" ht="31.5" x14ac:dyDescent="0.25">
      <c r="A51" s="54" t="s">
        <v>2300</v>
      </c>
      <c r="B51" s="134" t="s">
        <v>121</v>
      </c>
      <c r="C51" s="58" t="s">
        <v>412</v>
      </c>
      <c r="D51" s="58" t="s">
        <v>2467</v>
      </c>
      <c r="E51" s="58" t="s">
        <v>2468</v>
      </c>
      <c r="F51" s="292"/>
      <c r="G51" s="283">
        <v>819</v>
      </c>
    </row>
    <row r="52" spans="1:7" x14ac:dyDescent="0.25">
      <c r="A52" s="305"/>
      <c r="B52" s="338"/>
      <c r="C52" s="338"/>
      <c r="D52" s="338"/>
      <c r="E52" s="338"/>
      <c r="F52" s="292"/>
      <c r="G52" s="333"/>
    </row>
    <row r="53" spans="1:7" ht="42.75" customHeight="1" x14ac:dyDescent="0.25">
      <c r="A53" s="341"/>
      <c r="B53" s="338"/>
      <c r="C53" s="338"/>
      <c r="D53" s="338"/>
      <c r="E53" s="338"/>
      <c r="F53" s="292"/>
      <c r="G53" s="334"/>
    </row>
    <row r="54" spans="1:7" ht="23.25" x14ac:dyDescent="0.35">
      <c r="A54" s="55" t="s">
        <v>1107</v>
      </c>
      <c r="B54" s="288" t="s">
        <v>2303</v>
      </c>
      <c r="C54" s="289"/>
      <c r="D54" s="289"/>
      <c r="E54" s="289"/>
      <c r="F54" s="289"/>
      <c r="G54" s="290"/>
    </row>
    <row r="55" spans="1:7" ht="31.5" x14ac:dyDescent="0.25">
      <c r="A55" s="54" t="s">
        <v>1894</v>
      </c>
      <c r="B55" s="58" t="s">
        <v>121</v>
      </c>
      <c r="C55" s="58" t="s">
        <v>443</v>
      </c>
      <c r="D55" s="58" t="s">
        <v>2469</v>
      </c>
      <c r="E55" s="58" t="s">
        <v>2470</v>
      </c>
      <c r="F55" s="291"/>
      <c r="G55" s="283">
        <v>679</v>
      </c>
    </row>
    <row r="56" spans="1:7" ht="31.5" x14ac:dyDescent="0.25">
      <c r="A56" s="54" t="s">
        <v>1895</v>
      </c>
      <c r="B56" s="58" t="s">
        <v>121</v>
      </c>
      <c r="C56" s="58" t="s">
        <v>412</v>
      </c>
      <c r="D56" s="58" t="s">
        <v>1108</v>
      </c>
      <c r="E56" s="58" t="s">
        <v>2471</v>
      </c>
      <c r="F56" s="292"/>
      <c r="G56" s="283">
        <v>739</v>
      </c>
    </row>
    <row r="57" spans="1:7" ht="31.5" x14ac:dyDescent="0.25">
      <c r="A57" s="54" t="s">
        <v>1896</v>
      </c>
      <c r="B57" s="58" t="s">
        <v>121</v>
      </c>
      <c r="C57" s="58" t="s">
        <v>412</v>
      </c>
      <c r="D57" s="58" t="s">
        <v>1099</v>
      </c>
      <c r="E57" s="58" t="s">
        <v>1100</v>
      </c>
      <c r="F57" s="292"/>
      <c r="G57" s="283">
        <v>1009</v>
      </c>
    </row>
    <row r="58" spans="1:7" ht="31.5" x14ac:dyDescent="0.25">
      <c r="A58" s="54" t="s">
        <v>1897</v>
      </c>
      <c r="B58" s="58" t="s">
        <v>81</v>
      </c>
      <c r="C58" s="58" t="s">
        <v>1111</v>
      </c>
      <c r="D58" s="58" t="s">
        <v>1109</v>
      </c>
      <c r="E58" s="58" t="s">
        <v>1110</v>
      </c>
      <c r="F58" s="302"/>
      <c r="G58" s="283">
        <v>1219</v>
      </c>
    </row>
    <row r="59" spans="1:7" ht="23.25" x14ac:dyDescent="0.35">
      <c r="A59" s="55" t="s">
        <v>1107</v>
      </c>
      <c r="B59" s="288" t="s">
        <v>2304</v>
      </c>
      <c r="C59" s="289"/>
      <c r="D59" s="289"/>
      <c r="E59" s="289"/>
      <c r="F59" s="289"/>
      <c r="G59" s="290"/>
    </row>
    <row r="60" spans="1:7" ht="31.5" x14ac:dyDescent="0.25">
      <c r="A60" s="54" t="s">
        <v>1112</v>
      </c>
      <c r="B60" s="58" t="s">
        <v>121</v>
      </c>
      <c r="C60" s="58" t="s">
        <v>443</v>
      </c>
      <c r="D60" s="58" t="s">
        <v>2469</v>
      </c>
      <c r="E60" s="58" t="s">
        <v>2470</v>
      </c>
      <c r="F60" s="291"/>
      <c r="G60" s="283">
        <v>679</v>
      </c>
    </row>
    <row r="61" spans="1:7" ht="31.5" x14ac:dyDescent="0.25">
      <c r="A61" s="54" t="s">
        <v>1113</v>
      </c>
      <c r="B61" s="58" t="s">
        <v>121</v>
      </c>
      <c r="C61" s="58" t="s">
        <v>412</v>
      </c>
      <c r="D61" s="58" t="s">
        <v>1108</v>
      </c>
      <c r="E61" s="58" t="s">
        <v>2302</v>
      </c>
      <c r="F61" s="292"/>
      <c r="G61" s="283">
        <v>739</v>
      </c>
    </row>
    <row r="62" spans="1:7" ht="31.5" x14ac:dyDescent="0.25">
      <c r="A62" s="54" t="s">
        <v>1114</v>
      </c>
      <c r="B62" s="58" t="s">
        <v>121</v>
      </c>
      <c r="C62" s="58" t="s">
        <v>412</v>
      </c>
      <c r="D62" s="58" t="s">
        <v>1099</v>
      </c>
      <c r="E62" s="58" t="s">
        <v>1100</v>
      </c>
      <c r="F62" s="292"/>
      <c r="G62" s="283">
        <v>1009</v>
      </c>
    </row>
    <row r="63" spans="1:7" ht="31.5" x14ac:dyDescent="0.25">
      <c r="A63" s="54" t="s">
        <v>1115</v>
      </c>
      <c r="B63" s="58" t="s">
        <v>81</v>
      </c>
      <c r="C63" s="58" t="s">
        <v>1111</v>
      </c>
      <c r="D63" s="58" t="s">
        <v>1109</v>
      </c>
      <c r="E63" s="58" t="s">
        <v>1110</v>
      </c>
      <c r="F63" s="302"/>
      <c r="G63" s="283">
        <v>1219</v>
      </c>
    </row>
    <row r="64" spans="1:7" ht="23.25" x14ac:dyDescent="0.35">
      <c r="A64" s="55" t="s">
        <v>1116</v>
      </c>
      <c r="B64" s="288" t="s">
        <v>1898</v>
      </c>
      <c r="C64" s="289"/>
      <c r="D64" s="289"/>
      <c r="E64" s="289"/>
      <c r="F64" s="289"/>
      <c r="G64" s="290"/>
    </row>
    <row r="65" spans="1:7" ht="31.5" x14ac:dyDescent="0.25">
      <c r="A65" s="54" t="s">
        <v>1117</v>
      </c>
      <c r="B65" s="58" t="s">
        <v>7</v>
      </c>
      <c r="C65" s="58" t="s">
        <v>1122</v>
      </c>
      <c r="D65" s="58" t="s">
        <v>1119</v>
      </c>
      <c r="E65" s="58" t="s">
        <v>1120</v>
      </c>
      <c r="F65" s="291"/>
      <c r="G65" s="283">
        <v>529</v>
      </c>
    </row>
    <row r="66" spans="1:7" ht="31.5" x14ac:dyDescent="0.25">
      <c r="A66" s="54" t="s">
        <v>1118</v>
      </c>
      <c r="B66" s="58" t="s">
        <v>7</v>
      </c>
      <c r="C66" s="58" t="s">
        <v>103</v>
      </c>
      <c r="D66" s="58" t="s">
        <v>1121</v>
      </c>
      <c r="E66" s="58" t="s">
        <v>2474</v>
      </c>
      <c r="F66" s="292"/>
      <c r="G66" s="283">
        <v>899</v>
      </c>
    </row>
    <row r="67" spans="1:7" ht="15" customHeight="1" x14ac:dyDescent="0.25">
      <c r="A67" s="303"/>
      <c r="B67" s="303"/>
      <c r="C67" s="303"/>
      <c r="D67" s="303"/>
      <c r="E67" s="303"/>
      <c r="F67" s="292"/>
      <c r="G67" s="333"/>
    </row>
    <row r="68" spans="1:7" ht="37.5" customHeight="1" x14ac:dyDescent="0.25">
      <c r="A68" s="303"/>
      <c r="B68" s="303"/>
      <c r="C68" s="303"/>
      <c r="D68" s="303"/>
      <c r="E68" s="303"/>
      <c r="F68" s="302"/>
      <c r="G68" s="334"/>
    </row>
    <row r="69" spans="1:7" ht="23.25" x14ac:dyDescent="0.35">
      <c r="A69" s="55" t="s">
        <v>1130</v>
      </c>
      <c r="B69" s="288" t="s">
        <v>1898</v>
      </c>
      <c r="C69" s="289"/>
      <c r="D69" s="289"/>
      <c r="E69" s="289"/>
      <c r="F69" s="289"/>
      <c r="G69" s="290"/>
    </row>
    <row r="70" spans="1:7" ht="31.5" x14ac:dyDescent="0.25">
      <c r="A70" s="54" t="s">
        <v>1125</v>
      </c>
      <c r="B70" s="58" t="s">
        <v>7</v>
      </c>
      <c r="C70" s="58" t="s">
        <v>16</v>
      </c>
      <c r="D70" s="58" t="s">
        <v>2475</v>
      </c>
      <c r="E70" s="58" t="s">
        <v>1095</v>
      </c>
      <c r="F70" s="291"/>
      <c r="G70" s="283">
        <v>529</v>
      </c>
    </row>
    <row r="71" spans="1:7" ht="31.5" x14ac:dyDescent="0.25">
      <c r="A71" s="54" t="s">
        <v>1126</v>
      </c>
      <c r="B71" s="58" t="s">
        <v>7</v>
      </c>
      <c r="C71" s="58" t="s">
        <v>1096</v>
      </c>
      <c r="D71" s="58" t="s">
        <v>1123</v>
      </c>
      <c r="E71" s="58" t="s">
        <v>1124</v>
      </c>
      <c r="F71" s="292"/>
      <c r="G71" s="283">
        <v>569</v>
      </c>
    </row>
    <row r="72" spans="1:7" ht="31.5" x14ac:dyDescent="0.25">
      <c r="A72" s="54" t="s">
        <v>1127</v>
      </c>
      <c r="B72" s="58" t="s">
        <v>7</v>
      </c>
      <c r="C72" s="58" t="s">
        <v>103</v>
      </c>
      <c r="D72" s="58" t="s">
        <v>1121</v>
      </c>
      <c r="E72" s="58" t="s">
        <v>1129</v>
      </c>
      <c r="F72" s="292"/>
      <c r="G72" s="283">
        <v>889</v>
      </c>
    </row>
    <row r="73" spans="1:7" ht="31.5" x14ac:dyDescent="0.25">
      <c r="A73" s="54" t="s">
        <v>1128</v>
      </c>
      <c r="B73" s="58" t="s">
        <v>7</v>
      </c>
      <c r="C73" s="58" t="s">
        <v>592</v>
      </c>
      <c r="D73" s="58" t="s">
        <v>1109</v>
      </c>
      <c r="E73" s="58" t="s">
        <v>1110</v>
      </c>
      <c r="F73" s="302"/>
      <c r="G73" s="283">
        <v>1139</v>
      </c>
    </row>
    <row r="74" spans="1:7" ht="21" customHeight="1" x14ac:dyDescent="0.25">
      <c r="A74" s="299" t="s">
        <v>1014</v>
      </c>
      <c r="B74" s="300"/>
      <c r="C74" s="300"/>
      <c r="D74" s="300"/>
      <c r="E74" s="300"/>
      <c r="F74" s="300"/>
      <c r="G74" s="301"/>
    </row>
    <row r="75" spans="1:7" ht="31.5" x14ac:dyDescent="0.25">
      <c r="A75" s="54" t="s">
        <v>1131</v>
      </c>
      <c r="B75" s="58" t="s">
        <v>7</v>
      </c>
      <c r="C75" s="58" t="s">
        <v>1137</v>
      </c>
      <c r="D75" s="58" t="s">
        <v>1133</v>
      </c>
      <c r="E75" s="58" t="s">
        <v>1134</v>
      </c>
      <c r="F75" s="291"/>
      <c r="G75" s="283">
        <v>979</v>
      </c>
    </row>
    <row r="76" spans="1:7" ht="31.5" x14ac:dyDescent="0.25">
      <c r="A76" s="54" t="s">
        <v>1132</v>
      </c>
      <c r="B76" s="58" t="s">
        <v>7</v>
      </c>
      <c r="C76" s="58" t="s">
        <v>2477</v>
      </c>
      <c r="D76" s="58" t="s">
        <v>1135</v>
      </c>
      <c r="E76" s="58" t="s">
        <v>1136</v>
      </c>
      <c r="F76" s="292"/>
      <c r="G76" s="283">
        <v>1199</v>
      </c>
    </row>
    <row r="77" spans="1:7" ht="31.5" x14ac:dyDescent="0.25">
      <c r="A77" s="305"/>
      <c r="B77" s="306"/>
      <c r="C77" s="306"/>
      <c r="D77" s="306"/>
      <c r="E77" s="306"/>
      <c r="F77" s="292"/>
      <c r="G77" s="56"/>
    </row>
    <row r="78" spans="1:7" ht="21" customHeight="1" x14ac:dyDescent="0.25">
      <c r="A78" s="299" t="s">
        <v>1138</v>
      </c>
      <c r="B78" s="300"/>
      <c r="C78" s="300"/>
      <c r="D78" s="300"/>
      <c r="E78" s="300"/>
      <c r="F78" s="300"/>
      <c r="G78" s="301"/>
    </row>
    <row r="79" spans="1:7" ht="21" customHeight="1" x14ac:dyDescent="0.35">
      <c r="A79" s="55" t="s">
        <v>597</v>
      </c>
      <c r="B79" s="288"/>
      <c r="C79" s="289"/>
      <c r="D79" s="289"/>
      <c r="E79" s="289"/>
      <c r="F79" s="289"/>
      <c r="G79" s="290"/>
    </row>
    <row r="80" spans="1:7" ht="31.5" x14ac:dyDescent="0.25">
      <c r="A80" s="54" t="s">
        <v>1139</v>
      </c>
      <c r="B80" s="58" t="s">
        <v>7</v>
      </c>
      <c r="C80" s="58" t="s">
        <v>987</v>
      </c>
      <c r="D80" s="58" t="s">
        <v>1142</v>
      </c>
      <c r="E80" s="58" t="s">
        <v>1143</v>
      </c>
      <c r="F80" s="291"/>
      <c r="G80" s="283">
        <v>1239</v>
      </c>
    </row>
    <row r="81" spans="1:7" ht="31.5" x14ac:dyDescent="0.25">
      <c r="A81" s="54" t="s">
        <v>1140</v>
      </c>
      <c r="B81" s="58" t="s">
        <v>7</v>
      </c>
      <c r="C81" s="58" t="s">
        <v>111</v>
      </c>
      <c r="D81" s="58" t="s">
        <v>2478</v>
      </c>
      <c r="E81" s="58" t="s">
        <v>2480</v>
      </c>
      <c r="F81" s="292"/>
      <c r="G81" s="283">
        <v>1539</v>
      </c>
    </row>
    <row r="82" spans="1:7" ht="46.5" customHeight="1" x14ac:dyDescent="0.25">
      <c r="A82" s="54" t="s">
        <v>1141</v>
      </c>
      <c r="B82" s="58" t="s">
        <v>7</v>
      </c>
      <c r="C82" s="58" t="s">
        <v>240</v>
      </c>
      <c r="D82" s="58" t="s">
        <v>2479</v>
      </c>
      <c r="E82" s="58" t="s">
        <v>2481</v>
      </c>
      <c r="F82" s="292"/>
      <c r="G82" s="283">
        <v>2290</v>
      </c>
    </row>
    <row r="83" spans="1:7" ht="21" customHeight="1" x14ac:dyDescent="0.35">
      <c r="A83" s="55" t="s">
        <v>598</v>
      </c>
      <c r="B83" s="288"/>
      <c r="C83" s="289"/>
      <c r="D83" s="289"/>
      <c r="E83" s="289"/>
      <c r="F83" s="289"/>
      <c r="G83" s="290"/>
    </row>
    <row r="84" spans="1:7" ht="31.5" x14ac:dyDescent="0.25">
      <c r="A84" s="54" t="s">
        <v>1144</v>
      </c>
      <c r="B84" s="58" t="s">
        <v>7</v>
      </c>
      <c r="C84" s="58" t="s">
        <v>240</v>
      </c>
      <c r="D84" s="58" t="s">
        <v>1147</v>
      </c>
      <c r="E84" s="58" t="s">
        <v>1148</v>
      </c>
      <c r="F84" s="291"/>
      <c r="G84" s="283">
        <v>2389</v>
      </c>
    </row>
    <row r="85" spans="1:7" ht="31.5" x14ac:dyDescent="0.25">
      <c r="A85" s="54" t="s">
        <v>1145</v>
      </c>
      <c r="B85" s="58" t="s">
        <v>7</v>
      </c>
      <c r="C85" s="58" t="s">
        <v>1153</v>
      </c>
      <c r="D85" s="58" t="s">
        <v>1149</v>
      </c>
      <c r="E85" s="58" t="s">
        <v>1150</v>
      </c>
      <c r="F85" s="292"/>
      <c r="G85" s="283">
        <v>2799</v>
      </c>
    </row>
    <row r="86" spans="1:7" ht="31.5" x14ac:dyDescent="0.25">
      <c r="A86" s="53" t="s">
        <v>1146</v>
      </c>
      <c r="B86" s="9" t="s">
        <v>7</v>
      </c>
      <c r="C86" s="9" t="s">
        <v>111</v>
      </c>
      <c r="D86" s="9" t="s">
        <v>1151</v>
      </c>
      <c r="E86" s="9" t="s">
        <v>1152</v>
      </c>
      <c r="F86" s="293"/>
      <c r="G86" s="283">
        <v>2949</v>
      </c>
    </row>
    <row r="87" spans="1:7" ht="21" customHeight="1" x14ac:dyDescent="0.25">
      <c r="A87" s="299" t="s">
        <v>2463</v>
      </c>
      <c r="B87" s="300"/>
      <c r="C87" s="300"/>
      <c r="D87" s="300"/>
      <c r="E87" s="300"/>
      <c r="F87" s="300"/>
      <c r="G87" s="301"/>
    </row>
    <row r="88" spans="1:7" ht="31.5" x14ac:dyDescent="0.25">
      <c r="A88" s="197" t="s">
        <v>2464</v>
      </c>
      <c r="B88" s="199" t="s">
        <v>7</v>
      </c>
      <c r="C88" s="199" t="s">
        <v>111</v>
      </c>
      <c r="D88" s="47" t="s">
        <v>2465</v>
      </c>
      <c r="E88" s="47" t="s">
        <v>2465</v>
      </c>
      <c r="F88" s="291"/>
      <c r="G88" s="283">
        <v>1059</v>
      </c>
    </row>
    <row r="89" spans="1:7" ht="15" customHeight="1" x14ac:dyDescent="0.25">
      <c r="A89" s="305"/>
      <c r="B89" s="306"/>
      <c r="C89" s="306"/>
      <c r="D89" s="306"/>
      <c r="E89" s="306"/>
      <c r="F89" s="292"/>
      <c r="G89" s="333"/>
    </row>
    <row r="90" spans="1:7" ht="106.5" customHeight="1" x14ac:dyDescent="0.25">
      <c r="A90" s="342"/>
      <c r="B90" s="295"/>
      <c r="C90" s="295"/>
      <c r="D90" s="295"/>
      <c r="E90" s="295"/>
      <c r="F90" s="293"/>
      <c r="G90" s="343"/>
    </row>
  </sheetData>
  <mergeCells count="56">
    <mergeCell ref="F7:F9"/>
    <mergeCell ref="G7:G9"/>
    <mergeCell ref="A10:G10"/>
    <mergeCell ref="B11:G11"/>
    <mergeCell ref="F12:F15"/>
    <mergeCell ref="A7:A9"/>
    <mergeCell ref="B7:B9"/>
    <mergeCell ref="C7:C9"/>
    <mergeCell ref="D7:D9"/>
    <mergeCell ref="E7:E9"/>
    <mergeCell ref="B69:G69"/>
    <mergeCell ref="F70:F73"/>
    <mergeCell ref="F22:F25"/>
    <mergeCell ref="F44:F48"/>
    <mergeCell ref="A48:E48"/>
    <mergeCell ref="B35:G35"/>
    <mergeCell ref="F36:F38"/>
    <mergeCell ref="A38:E38"/>
    <mergeCell ref="B39:G39"/>
    <mergeCell ref="F40:F42"/>
    <mergeCell ref="A52:E53"/>
    <mergeCell ref="B26:G26"/>
    <mergeCell ref="F27:F29"/>
    <mergeCell ref="A28:E29"/>
    <mergeCell ref="G28:G29"/>
    <mergeCell ref="B43:G43"/>
    <mergeCell ref="B16:G16"/>
    <mergeCell ref="F17:F20"/>
    <mergeCell ref="B21:G21"/>
    <mergeCell ref="B30:G30"/>
    <mergeCell ref="B54:G54"/>
    <mergeCell ref="F31:F34"/>
    <mergeCell ref="B49:G49"/>
    <mergeCell ref="F50:F53"/>
    <mergeCell ref="G52:G53"/>
    <mergeCell ref="F88:F90"/>
    <mergeCell ref="A89:E90"/>
    <mergeCell ref="G89:G90"/>
    <mergeCell ref="B83:G83"/>
    <mergeCell ref="F84:F86"/>
    <mergeCell ref="A67:E68"/>
    <mergeCell ref="G67:G68"/>
    <mergeCell ref="A41:E42"/>
    <mergeCell ref="G41:G42"/>
    <mergeCell ref="A87:G87"/>
    <mergeCell ref="A74:G74"/>
    <mergeCell ref="F75:F77"/>
    <mergeCell ref="A77:E77"/>
    <mergeCell ref="F55:F58"/>
    <mergeCell ref="B59:G59"/>
    <mergeCell ref="F60:F63"/>
    <mergeCell ref="B64:G64"/>
    <mergeCell ref="F65:F68"/>
    <mergeCell ref="A78:G78"/>
    <mergeCell ref="B79:G79"/>
    <mergeCell ref="F80:F82"/>
  </mergeCells>
  <pageMargins left="0.7" right="0.7" top="0.75" bottom="0.75" header="0.3" footer="0.3"/>
  <pageSetup scale="38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68"/>
  <sheetViews>
    <sheetView zoomScale="60" zoomScaleNormal="60" workbookViewId="0">
      <pane ySplit="11" topLeftCell="A12" activePane="bottomLeft" state="frozen"/>
      <selection pane="bottomLeft" activeCell="A12" sqref="A12:G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</cols>
  <sheetData>
    <row r="1" spans="1:7" x14ac:dyDescent="0.25">
      <c r="A1" s="302"/>
      <c r="B1" s="302"/>
      <c r="C1" s="302"/>
      <c r="D1" s="302"/>
      <c r="E1" s="302"/>
      <c r="F1" s="302"/>
      <c r="G1" s="302"/>
    </row>
    <row r="2" spans="1:7" x14ac:dyDescent="0.25">
      <c r="A2" s="302"/>
      <c r="B2" s="302"/>
      <c r="C2" s="302"/>
      <c r="D2" s="302"/>
      <c r="E2" s="302"/>
      <c r="F2" s="302"/>
      <c r="G2" s="302"/>
    </row>
    <row r="3" spans="1:7" x14ac:dyDescent="0.25">
      <c r="A3" s="302"/>
      <c r="B3" s="302"/>
      <c r="C3" s="302"/>
      <c r="D3" s="302"/>
      <c r="E3" s="302"/>
      <c r="F3" s="302"/>
      <c r="G3" s="302"/>
    </row>
    <row r="4" spans="1:7" x14ac:dyDescent="0.25">
      <c r="A4" s="302"/>
      <c r="B4" s="302"/>
      <c r="C4" s="302"/>
      <c r="D4" s="302"/>
      <c r="E4" s="302"/>
      <c r="F4" s="302"/>
      <c r="G4" s="302"/>
    </row>
    <row r="5" spans="1:7" x14ac:dyDescent="0.25">
      <c r="A5" s="302"/>
      <c r="B5" s="302"/>
      <c r="C5" s="302"/>
      <c r="D5" s="302"/>
      <c r="E5" s="302"/>
      <c r="F5" s="302"/>
      <c r="G5" s="302"/>
    </row>
    <row r="6" spans="1:7" x14ac:dyDescent="0.25">
      <c r="A6" s="302"/>
      <c r="B6" s="302"/>
      <c r="C6" s="302"/>
      <c r="D6" s="302"/>
      <c r="E6" s="302"/>
      <c r="F6" s="302"/>
      <c r="G6" s="302"/>
    </row>
    <row r="7" spans="1:7" x14ac:dyDescent="0.25">
      <c r="A7" s="302"/>
      <c r="B7" s="302"/>
      <c r="C7" s="302"/>
      <c r="D7" s="302"/>
      <c r="E7" s="302"/>
      <c r="F7" s="302"/>
      <c r="G7" s="302"/>
    </row>
    <row r="8" spans="1:7" x14ac:dyDescent="0.25">
      <c r="A8" s="302"/>
      <c r="B8" s="302"/>
      <c r="C8" s="302"/>
      <c r="D8" s="302"/>
      <c r="E8" s="302"/>
      <c r="F8" s="302"/>
      <c r="G8" s="302"/>
    </row>
    <row r="9" spans="1:7" ht="15" customHeight="1" x14ac:dyDescent="0.25">
      <c r="A9" s="344" t="s">
        <v>291</v>
      </c>
      <c r="B9" s="296" t="s">
        <v>73</v>
      </c>
      <c r="C9" s="345" t="s">
        <v>1</v>
      </c>
      <c r="D9" s="296" t="s">
        <v>74</v>
      </c>
      <c r="E9" s="296" t="s">
        <v>75</v>
      </c>
      <c r="F9" s="345" t="s">
        <v>0</v>
      </c>
      <c r="G9" s="296" t="s">
        <v>2455</v>
      </c>
    </row>
    <row r="10" spans="1:7" ht="15" customHeight="1" x14ac:dyDescent="0.25">
      <c r="A10" s="308"/>
      <c r="B10" s="297"/>
      <c r="C10" s="312"/>
      <c r="D10" s="297"/>
      <c r="E10" s="297"/>
      <c r="F10" s="312"/>
      <c r="G10" s="297"/>
    </row>
    <row r="11" spans="1:7" ht="36" customHeight="1" x14ac:dyDescent="0.25">
      <c r="A11" s="309"/>
      <c r="B11" s="298"/>
      <c r="C11" s="312"/>
      <c r="D11" s="298"/>
      <c r="E11" s="298"/>
      <c r="F11" s="312"/>
      <c r="G11" s="298"/>
    </row>
    <row r="12" spans="1:7" ht="21" customHeight="1" x14ac:dyDescent="0.25">
      <c r="A12" s="299" t="s">
        <v>800</v>
      </c>
      <c r="B12" s="300"/>
      <c r="C12" s="300"/>
      <c r="D12" s="300"/>
      <c r="E12" s="300"/>
      <c r="F12" s="300"/>
      <c r="G12" s="301"/>
    </row>
    <row r="13" spans="1:7" ht="23.25" x14ac:dyDescent="0.35">
      <c r="A13" s="85" t="s">
        <v>1900</v>
      </c>
      <c r="B13" s="288"/>
      <c r="C13" s="289"/>
      <c r="D13" s="289"/>
      <c r="E13" s="289"/>
      <c r="F13" s="289"/>
      <c r="G13" s="290"/>
    </row>
    <row r="14" spans="1:7" ht="31.5" x14ac:dyDescent="0.25">
      <c r="A14" s="84" t="s">
        <v>2482</v>
      </c>
      <c r="B14" s="83" t="s">
        <v>105</v>
      </c>
      <c r="C14" s="83" t="s">
        <v>1159</v>
      </c>
      <c r="D14" s="83" t="s">
        <v>2065</v>
      </c>
      <c r="E14" s="83" t="s">
        <v>2066</v>
      </c>
      <c r="F14" s="302"/>
      <c r="G14" s="283">
        <v>849</v>
      </c>
    </row>
    <row r="15" spans="1:7" ht="31.5" x14ac:dyDescent="0.25">
      <c r="A15" s="84" t="s">
        <v>1155</v>
      </c>
      <c r="B15" s="83" t="s">
        <v>614</v>
      </c>
      <c r="C15" s="83" t="s">
        <v>111</v>
      </c>
      <c r="D15" s="83" t="s">
        <v>2067</v>
      </c>
      <c r="E15" s="83" t="s">
        <v>2068</v>
      </c>
      <c r="F15" s="302"/>
      <c r="G15" s="283">
        <v>1129</v>
      </c>
    </row>
    <row r="16" spans="1:7" ht="31.5" x14ac:dyDescent="0.25">
      <c r="A16" s="84" t="s">
        <v>2483</v>
      </c>
      <c r="B16" s="83" t="s">
        <v>614</v>
      </c>
      <c r="C16" s="83" t="s">
        <v>111</v>
      </c>
      <c r="D16" s="83" t="s">
        <v>2069</v>
      </c>
      <c r="E16" s="83" t="s">
        <v>2070</v>
      </c>
      <c r="F16" s="302"/>
      <c r="G16" s="283">
        <v>1179</v>
      </c>
    </row>
    <row r="17" spans="1:7" ht="31.5" x14ac:dyDescent="0.25">
      <c r="A17" s="84" t="s">
        <v>1156</v>
      </c>
      <c r="B17" s="83" t="s">
        <v>105</v>
      </c>
      <c r="C17" s="83" t="s">
        <v>106</v>
      </c>
      <c r="D17" s="83" t="s">
        <v>2064</v>
      </c>
      <c r="E17" s="83" t="s">
        <v>2071</v>
      </c>
      <c r="F17" s="302"/>
      <c r="G17" s="283">
        <v>1299</v>
      </c>
    </row>
    <row r="18" spans="1:7" ht="31.5" x14ac:dyDescent="0.25">
      <c r="A18" s="84" t="s">
        <v>1157</v>
      </c>
      <c r="B18" s="83" t="s">
        <v>105</v>
      </c>
      <c r="C18" s="83" t="s">
        <v>1160</v>
      </c>
      <c r="D18" s="83" t="s">
        <v>2072</v>
      </c>
      <c r="E18" s="83" t="s">
        <v>2073</v>
      </c>
      <c r="F18" s="302"/>
      <c r="G18" s="283">
        <v>1789</v>
      </c>
    </row>
    <row r="19" spans="1:7" ht="31.5" x14ac:dyDescent="0.25">
      <c r="A19" s="84" t="s">
        <v>1158</v>
      </c>
      <c r="B19" s="83" t="s">
        <v>105</v>
      </c>
      <c r="C19" s="83" t="s">
        <v>1161</v>
      </c>
      <c r="D19" s="83" t="s">
        <v>2074</v>
      </c>
      <c r="E19" s="83" t="s">
        <v>2075</v>
      </c>
      <c r="F19" s="302"/>
      <c r="G19" s="283">
        <v>1889</v>
      </c>
    </row>
    <row r="20" spans="1:7" ht="31.5" x14ac:dyDescent="0.25">
      <c r="A20" s="197" t="s">
        <v>2484</v>
      </c>
      <c r="B20" s="199" t="s">
        <v>105</v>
      </c>
      <c r="C20" s="199" t="s">
        <v>1160</v>
      </c>
      <c r="D20" s="199" t="s">
        <v>2072</v>
      </c>
      <c r="E20" s="199" t="s">
        <v>2073</v>
      </c>
      <c r="F20" s="304"/>
      <c r="G20" s="283">
        <v>1789</v>
      </c>
    </row>
    <row r="21" spans="1:7" ht="21" customHeight="1" x14ac:dyDescent="0.25">
      <c r="A21" s="299" t="s">
        <v>610</v>
      </c>
      <c r="B21" s="300"/>
      <c r="C21" s="300"/>
      <c r="D21" s="300"/>
      <c r="E21" s="300"/>
      <c r="F21" s="300"/>
      <c r="G21" s="301"/>
    </row>
    <row r="22" spans="1:7" ht="23.25" x14ac:dyDescent="0.35">
      <c r="A22" s="85" t="s">
        <v>1083</v>
      </c>
      <c r="B22" s="288"/>
      <c r="C22" s="289"/>
      <c r="D22" s="289"/>
      <c r="E22" s="289"/>
      <c r="F22" s="289"/>
      <c r="G22" s="290"/>
    </row>
    <row r="23" spans="1:7" ht="31.5" x14ac:dyDescent="0.25">
      <c r="A23" s="197" t="s">
        <v>2485</v>
      </c>
      <c r="B23" s="83"/>
      <c r="C23" s="83"/>
      <c r="D23" s="47" t="s">
        <v>2489</v>
      </c>
      <c r="E23" s="47" t="s">
        <v>2493</v>
      </c>
      <c r="F23" s="302"/>
      <c r="G23" s="283">
        <v>209</v>
      </c>
    </row>
    <row r="24" spans="1:7" ht="31.5" x14ac:dyDescent="0.25">
      <c r="A24" s="197" t="s">
        <v>2486</v>
      </c>
      <c r="B24" s="83"/>
      <c r="C24" s="57"/>
      <c r="D24" s="47" t="s">
        <v>2490</v>
      </c>
      <c r="E24" s="47" t="s">
        <v>2494</v>
      </c>
      <c r="F24" s="302"/>
      <c r="G24" s="283">
        <v>229</v>
      </c>
    </row>
    <row r="25" spans="1:7" ht="31.5" x14ac:dyDescent="0.25">
      <c r="A25" s="197" t="s">
        <v>2487</v>
      </c>
      <c r="B25" s="83"/>
      <c r="C25" s="83"/>
      <c r="D25" s="47" t="s">
        <v>2491</v>
      </c>
      <c r="E25" s="47" t="s">
        <v>2495</v>
      </c>
      <c r="F25" s="302"/>
      <c r="G25" s="283">
        <v>280</v>
      </c>
    </row>
    <row r="26" spans="1:7" ht="31.5" x14ac:dyDescent="0.25">
      <c r="A26" s="197" t="s">
        <v>2488</v>
      </c>
      <c r="B26" s="83"/>
      <c r="C26" s="83"/>
      <c r="D26" s="47" t="s">
        <v>2492</v>
      </c>
      <c r="E26" s="47" t="s">
        <v>2496</v>
      </c>
      <c r="F26" s="302"/>
      <c r="G26" s="283">
        <v>359</v>
      </c>
    </row>
    <row r="27" spans="1:7" ht="23.25" x14ac:dyDescent="0.35">
      <c r="A27" s="85" t="s">
        <v>1097</v>
      </c>
      <c r="B27" s="288"/>
      <c r="C27" s="289"/>
      <c r="D27" s="289"/>
      <c r="E27" s="289"/>
      <c r="F27" s="289"/>
      <c r="G27" s="290"/>
    </row>
    <row r="28" spans="1:7" ht="31.5" x14ac:dyDescent="0.25">
      <c r="A28" s="84" t="s">
        <v>1166</v>
      </c>
      <c r="B28" s="83"/>
      <c r="C28" s="83"/>
      <c r="D28" s="47" t="s">
        <v>1168</v>
      </c>
      <c r="E28" s="47" t="s">
        <v>1169</v>
      </c>
      <c r="F28" s="302"/>
      <c r="G28" s="283">
        <v>409</v>
      </c>
    </row>
    <row r="29" spans="1:7" ht="31.5" x14ac:dyDescent="0.25">
      <c r="A29" s="84" t="s">
        <v>1167</v>
      </c>
      <c r="B29" s="83"/>
      <c r="C29" s="57"/>
      <c r="D29" s="47" t="s">
        <v>1170</v>
      </c>
      <c r="E29" s="47" t="s">
        <v>1171</v>
      </c>
      <c r="F29" s="302"/>
      <c r="G29" s="283">
        <v>429</v>
      </c>
    </row>
    <row r="30" spans="1:7" ht="31.5" x14ac:dyDescent="0.25">
      <c r="A30" s="305"/>
      <c r="B30" s="306"/>
      <c r="C30" s="306"/>
      <c r="D30" s="306"/>
      <c r="E30" s="306"/>
      <c r="F30" s="302"/>
      <c r="G30" s="86"/>
    </row>
    <row r="31" spans="1:7" ht="23.25" x14ac:dyDescent="0.35">
      <c r="A31" s="280" t="s">
        <v>2294</v>
      </c>
      <c r="B31" s="288"/>
      <c r="C31" s="289"/>
      <c r="D31" s="289"/>
      <c r="E31" s="289"/>
      <c r="F31" s="289"/>
      <c r="G31" s="290"/>
    </row>
    <row r="32" spans="1:7" ht="31.5" x14ac:dyDescent="0.25">
      <c r="A32" s="276" t="s">
        <v>2771</v>
      </c>
      <c r="B32" s="278"/>
      <c r="C32" s="278"/>
      <c r="D32" s="278" t="s">
        <v>2472</v>
      </c>
      <c r="E32" s="278" t="s">
        <v>1103</v>
      </c>
      <c r="F32" s="302"/>
      <c r="G32" s="283">
        <v>389</v>
      </c>
    </row>
    <row r="33" spans="1:7" ht="31.5" x14ac:dyDescent="0.25">
      <c r="A33" s="276" t="s">
        <v>2772</v>
      </c>
      <c r="B33" s="278"/>
      <c r="C33" s="278"/>
      <c r="D33" s="278" t="s">
        <v>1104</v>
      </c>
      <c r="E33" s="278" t="s">
        <v>1105</v>
      </c>
      <c r="F33" s="303"/>
      <c r="G33" s="283">
        <v>409</v>
      </c>
    </row>
    <row r="34" spans="1:7" ht="31.5" x14ac:dyDescent="0.25">
      <c r="A34" s="276" t="s">
        <v>2773</v>
      </c>
      <c r="B34" s="278"/>
      <c r="C34" s="278"/>
      <c r="D34" s="278" t="s">
        <v>2473</v>
      </c>
      <c r="E34" s="278" t="s">
        <v>1971</v>
      </c>
      <c r="F34" s="303"/>
      <c r="G34" s="283">
        <v>469</v>
      </c>
    </row>
    <row r="35" spans="1:7" ht="23.25" x14ac:dyDescent="0.35">
      <c r="A35" s="280" t="s">
        <v>2288</v>
      </c>
      <c r="B35" s="288"/>
      <c r="C35" s="289"/>
      <c r="D35" s="289"/>
      <c r="E35" s="289"/>
      <c r="F35" s="289"/>
      <c r="G35" s="290"/>
    </row>
    <row r="36" spans="1:7" ht="31.5" x14ac:dyDescent="0.25">
      <c r="A36" s="276" t="s">
        <v>2774</v>
      </c>
      <c r="B36" s="278"/>
      <c r="C36" s="278"/>
      <c r="D36" s="278" t="s">
        <v>2280</v>
      </c>
      <c r="E36" s="278" t="s">
        <v>2284</v>
      </c>
      <c r="F36" s="292"/>
      <c r="G36" s="283">
        <v>339</v>
      </c>
    </row>
    <row r="37" spans="1:7" ht="31.5" x14ac:dyDescent="0.25">
      <c r="A37" s="276" t="s">
        <v>2775</v>
      </c>
      <c r="B37" s="278"/>
      <c r="C37" s="278"/>
      <c r="D37" s="278" t="s">
        <v>2281</v>
      </c>
      <c r="E37" s="278" t="s">
        <v>2285</v>
      </c>
      <c r="F37" s="303"/>
      <c r="G37" s="283">
        <v>369</v>
      </c>
    </row>
    <row r="38" spans="1:7" ht="31.5" x14ac:dyDescent="0.25">
      <c r="A38" s="276" t="s">
        <v>2776</v>
      </c>
      <c r="B38" s="278"/>
      <c r="C38" s="278"/>
      <c r="D38" s="278" t="s">
        <v>2282</v>
      </c>
      <c r="E38" s="278" t="s">
        <v>2286</v>
      </c>
      <c r="F38" s="303"/>
      <c r="G38" s="283">
        <v>429</v>
      </c>
    </row>
    <row r="39" spans="1:7" ht="23.25" x14ac:dyDescent="0.35">
      <c r="A39" s="280" t="s">
        <v>2289</v>
      </c>
      <c r="B39" s="288"/>
      <c r="C39" s="289"/>
      <c r="D39" s="289"/>
      <c r="E39" s="289"/>
      <c r="F39" s="289"/>
      <c r="G39" s="290"/>
    </row>
    <row r="40" spans="1:7" ht="31.5" x14ac:dyDescent="0.25">
      <c r="A40" s="276" t="s">
        <v>2774</v>
      </c>
      <c r="B40" s="278"/>
      <c r="C40" s="278"/>
      <c r="D40" s="278" t="s">
        <v>2280</v>
      </c>
      <c r="E40" s="278" t="s">
        <v>2284</v>
      </c>
      <c r="F40" s="292"/>
      <c r="G40" s="283">
        <v>369</v>
      </c>
    </row>
    <row r="41" spans="1:7" ht="31.5" x14ac:dyDescent="0.25">
      <c r="A41" s="276" t="s">
        <v>2775</v>
      </c>
      <c r="B41" s="278"/>
      <c r="C41" s="278"/>
      <c r="D41" s="278" t="s">
        <v>2281</v>
      </c>
      <c r="E41" s="278" t="s">
        <v>2285</v>
      </c>
      <c r="F41" s="303"/>
      <c r="G41" s="283">
        <v>399</v>
      </c>
    </row>
    <row r="42" spans="1:7" ht="31.5" x14ac:dyDescent="0.25">
      <c r="A42" s="276" t="s">
        <v>2776</v>
      </c>
      <c r="B42" s="278"/>
      <c r="C42" s="278"/>
      <c r="D42" s="278" t="s">
        <v>2282</v>
      </c>
      <c r="E42" s="278" t="s">
        <v>2286</v>
      </c>
      <c r="F42" s="303"/>
      <c r="G42" s="283">
        <v>459</v>
      </c>
    </row>
    <row r="43" spans="1:7" ht="23.25" x14ac:dyDescent="0.35">
      <c r="A43" s="85" t="s">
        <v>1172</v>
      </c>
      <c r="B43" s="288"/>
      <c r="C43" s="289"/>
      <c r="D43" s="289"/>
      <c r="E43" s="289"/>
      <c r="F43" s="289"/>
      <c r="G43" s="290"/>
    </row>
    <row r="44" spans="1:7" ht="31.5" x14ac:dyDescent="0.25">
      <c r="A44" s="84" t="s">
        <v>1173</v>
      </c>
      <c r="B44" s="83"/>
      <c r="C44" s="83"/>
      <c r="D44" s="47" t="s">
        <v>2499</v>
      </c>
      <c r="E44" s="47" t="s">
        <v>2503</v>
      </c>
      <c r="F44" s="302"/>
      <c r="G44" s="283">
        <v>349</v>
      </c>
    </row>
    <row r="45" spans="1:7" ht="31.5" x14ac:dyDescent="0.25">
      <c r="A45" s="84" t="s">
        <v>1174</v>
      </c>
      <c r="B45" s="83"/>
      <c r="C45" s="57"/>
      <c r="D45" s="47" t="s">
        <v>2500</v>
      </c>
      <c r="E45" s="47" t="s">
        <v>2504</v>
      </c>
      <c r="F45" s="302"/>
      <c r="G45" s="283">
        <v>389</v>
      </c>
    </row>
    <row r="46" spans="1:7" ht="31.5" x14ac:dyDescent="0.25">
      <c r="A46" s="197" t="s">
        <v>2497</v>
      </c>
      <c r="B46" s="199"/>
      <c r="C46" s="57"/>
      <c r="D46" s="47" t="s">
        <v>2501</v>
      </c>
      <c r="E46" s="47" t="s">
        <v>2505</v>
      </c>
      <c r="F46" s="302"/>
      <c r="G46" s="283">
        <v>489</v>
      </c>
    </row>
    <row r="47" spans="1:7" ht="31.5" x14ac:dyDescent="0.25">
      <c r="A47" s="197" t="s">
        <v>2498</v>
      </c>
      <c r="B47" s="199"/>
      <c r="C47" s="57"/>
      <c r="D47" s="47" t="s">
        <v>2502</v>
      </c>
      <c r="E47" s="47" t="s">
        <v>2506</v>
      </c>
      <c r="F47" s="302"/>
      <c r="G47" s="283">
        <v>599</v>
      </c>
    </row>
    <row r="48" spans="1:7" ht="31.5" x14ac:dyDescent="0.25">
      <c r="A48" s="305"/>
      <c r="B48" s="306"/>
      <c r="C48" s="306"/>
      <c r="D48" s="306"/>
      <c r="E48" s="306"/>
      <c r="F48" s="302"/>
      <c r="G48" s="86"/>
    </row>
    <row r="49" spans="1:7" ht="23.25" x14ac:dyDescent="0.35">
      <c r="A49" s="85" t="s">
        <v>1175</v>
      </c>
      <c r="B49" s="288"/>
      <c r="C49" s="289"/>
      <c r="D49" s="289"/>
      <c r="E49" s="289"/>
      <c r="F49" s="289"/>
      <c r="G49" s="290"/>
    </row>
    <row r="50" spans="1:7" ht="31.5" x14ac:dyDescent="0.25">
      <c r="A50" s="84" t="s">
        <v>1176</v>
      </c>
      <c r="B50" s="83"/>
      <c r="C50" s="83"/>
      <c r="D50" s="47" t="s">
        <v>1078</v>
      </c>
      <c r="E50" s="47" t="s">
        <v>1079</v>
      </c>
      <c r="F50" s="302"/>
      <c r="G50" s="283">
        <v>229</v>
      </c>
    </row>
    <row r="51" spans="1:7" ht="31.5" x14ac:dyDescent="0.25">
      <c r="A51" s="84" t="s">
        <v>1177</v>
      </c>
      <c r="B51" s="83"/>
      <c r="C51" s="57"/>
      <c r="D51" s="47" t="s">
        <v>1162</v>
      </c>
      <c r="E51" s="47" t="s">
        <v>1163</v>
      </c>
      <c r="F51" s="302"/>
      <c r="G51" s="283">
        <v>249</v>
      </c>
    </row>
    <row r="52" spans="1:7" ht="31.5" x14ac:dyDescent="0.25">
      <c r="A52" s="84" t="s">
        <v>1178</v>
      </c>
      <c r="B52" s="83"/>
      <c r="C52" s="83"/>
      <c r="D52" s="47" t="s">
        <v>1080</v>
      </c>
      <c r="E52" s="47" t="s">
        <v>1081</v>
      </c>
      <c r="F52" s="302"/>
      <c r="G52" s="283">
        <v>339</v>
      </c>
    </row>
    <row r="53" spans="1:7" ht="31.5" x14ac:dyDescent="0.25">
      <c r="A53" s="84" t="s">
        <v>1179</v>
      </c>
      <c r="B53" s="83"/>
      <c r="C53" s="83"/>
      <c r="D53" s="47" t="s">
        <v>1164</v>
      </c>
      <c r="E53" s="47" t="s">
        <v>1165</v>
      </c>
      <c r="F53" s="302"/>
      <c r="G53" s="283">
        <v>379</v>
      </c>
    </row>
    <row r="54" spans="1:7" ht="21" customHeight="1" x14ac:dyDescent="0.25">
      <c r="A54" s="299" t="s">
        <v>612</v>
      </c>
      <c r="B54" s="300"/>
      <c r="C54" s="300"/>
      <c r="D54" s="300"/>
      <c r="E54" s="300"/>
      <c r="F54" s="300"/>
      <c r="G54" s="301"/>
    </row>
    <row r="55" spans="1:7" ht="31.5" x14ac:dyDescent="0.25">
      <c r="A55" s="84" t="s">
        <v>1180</v>
      </c>
      <c r="B55" s="83"/>
      <c r="C55" s="83"/>
      <c r="D55" s="47" t="s">
        <v>1133</v>
      </c>
      <c r="E55" s="47" t="s">
        <v>1134</v>
      </c>
      <c r="F55" s="302"/>
      <c r="G55" s="283">
        <v>399</v>
      </c>
    </row>
    <row r="56" spans="1:7" ht="31.5" x14ac:dyDescent="0.25">
      <c r="A56" s="84" t="s">
        <v>1181</v>
      </c>
      <c r="B56" s="83"/>
      <c r="C56" s="57"/>
      <c r="D56" s="47" t="s">
        <v>1135</v>
      </c>
      <c r="E56" s="47" t="s">
        <v>1182</v>
      </c>
      <c r="F56" s="302"/>
      <c r="G56" s="283">
        <v>439</v>
      </c>
    </row>
    <row r="57" spans="1:7" ht="31.5" x14ac:dyDescent="0.25">
      <c r="A57" s="305"/>
      <c r="B57" s="306"/>
      <c r="C57" s="306"/>
      <c r="D57" s="306"/>
      <c r="E57" s="306"/>
      <c r="F57" s="302"/>
      <c r="G57" s="86"/>
    </row>
    <row r="58" spans="1:7" ht="21" customHeight="1" x14ac:dyDescent="0.25">
      <c r="A58" s="299" t="s">
        <v>532</v>
      </c>
      <c r="B58" s="300"/>
      <c r="C58" s="300"/>
      <c r="D58" s="300"/>
      <c r="E58" s="300"/>
      <c r="F58" s="300"/>
      <c r="G58" s="301"/>
    </row>
    <row r="59" spans="1:7" ht="31.5" x14ac:dyDescent="0.25">
      <c r="A59" s="84" t="s">
        <v>2507</v>
      </c>
      <c r="B59" s="83"/>
      <c r="C59" s="83"/>
      <c r="D59" s="47" t="s">
        <v>2499</v>
      </c>
      <c r="E59" s="47" t="s">
        <v>2503</v>
      </c>
      <c r="F59" s="302"/>
      <c r="G59" s="283">
        <v>439</v>
      </c>
    </row>
    <row r="60" spans="1:7" ht="31.5" x14ac:dyDescent="0.25">
      <c r="A60" s="84" t="s">
        <v>1183</v>
      </c>
      <c r="B60" s="83"/>
      <c r="C60" s="57"/>
      <c r="D60" s="47" t="s">
        <v>1185</v>
      </c>
      <c r="E60" s="47" t="s">
        <v>1186</v>
      </c>
      <c r="F60" s="302"/>
      <c r="G60" s="283">
        <v>479</v>
      </c>
    </row>
    <row r="61" spans="1:7" ht="31.5" x14ac:dyDescent="0.25">
      <c r="A61" s="84" t="s">
        <v>1184</v>
      </c>
      <c r="B61" s="83"/>
      <c r="C61" s="83"/>
      <c r="D61" s="47" t="s">
        <v>1187</v>
      </c>
      <c r="E61" s="47" t="s">
        <v>1188</v>
      </c>
      <c r="F61" s="302"/>
      <c r="G61" s="283">
        <v>519</v>
      </c>
    </row>
    <row r="62" spans="1:7" ht="31.5" x14ac:dyDescent="0.25">
      <c r="A62" s="133" t="s">
        <v>2328</v>
      </c>
      <c r="B62" s="134"/>
      <c r="C62" s="134"/>
      <c r="D62" s="47" t="s">
        <v>2508</v>
      </c>
      <c r="E62" s="47" t="s">
        <v>2509</v>
      </c>
      <c r="F62" s="302"/>
      <c r="G62" s="283">
        <v>639</v>
      </c>
    </row>
    <row r="63" spans="1:7" ht="84.75" customHeight="1" x14ac:dyDescent="0.25">
      <c r="A63" s="133"/>
      <c r="B63" s="134"/>
      <c r="C63" s="134"/>
      <c r="D63" s="47"/>
      <c r="E63" s="47"/>
      <c r="F63" s="304"/>
      <c r="G63" s="136"/>
    </row>
    <row r="64" spans="1:7" ht="21" customHeight="1" x14ac:dyDescent="0.25">
      <c r="A64" s="299" t="s">
        <v>554</v>
      </c>
      <c r="B64" s="300"/>
      <c r="C64" s="300"/>
      <c r="D64" s="300"/>
      <c r="E64" s="300"/>
      <c r="F64" s="300"/>
      <c r="G64" s="301"/>
    </row>
    <row r="65" spans="1:7" ht="31.5" x14ac:dyDescent="0.25">
      <c r="A65" s="199" t="s">
        <v>1189</v>
      </c>
      <c r="B65" s="199"/>
      <c r="C65" s="199"/>
      <c r="D65" s="47" t="s">
        <v>1078</v>
      </c>
      <c r="E65" s="47" t="s">
        <v>1079</v>
      </c>
      <c r="F65" s="302"/>
      <c r="G65" s="283">
        <v>409</v>
      </c>
    </row>
    <row r="66" spans="1:7" ht="31.5" x14ac:dyDescent="0.25">
      <c r="A66" s="199" t="s">
        <v>1190</v>
      </c>
      <c r="B66" s="199"/>
      <c r="C66" s="57"/>
      <c r="D66" s="47" t="s">
        <v>1192</v>
      </c>
      <c r="E66" s="47" t="s">
        <v>1193</v>
      </c>
      <c r="F66" s="302"/>
      <c r="G66" s="283">
        <v>429</v>
      </c>
    </row>
    <row r="67" spans="1:7" ht="31.5" x14ac:dyDescent="0.25">
      <c r="A67" s="199" t="s">
        <v>1191</v>
      </c>
      <c r="B67" s="199"/>
      <c r="C67" s="199"/>
      <c r="D67" s="47" t="s">
        <v>1194</v>
      </c>
      <c r="E67" s="47" t="s">
        <v>1195</v>
      </c>
      <c r="F67" s="302"/>
      <c r="G67" s="283">
        <v>479</v>
      </c>
    </row>
    <row r="68" spans="1:7" ht="29.25" customHeight="1" x14ac:dyDescent="0.25">
      <c r="A68" s="196" t="s">
        <v>2510</v>
      </c>
      <c r="B68" s="9"/>
      <c r="C68" s="9"/>
      <c r="D68" s="198" t="s">
        <v>2511</v>
      </c>
      <c r="E68" s="198" t="s">
        <v>2512</v>
      </c>
      <c r="F68" s="304"/>
      <c r="G68" s="284">
        <v>569</v>
      </c>
    </row>
  </sheetData>
  <mergeCells count="36">
    <mergeCell ref="B43:G43"/>
    <mergeCell ref="F23:F26"/>
    <mergeCell ref="A1:G8"/>
    <mergeCell ref="A9:A11"/>
    <mergeCell ref="B9:B11"/>
    <mergeCell ref="C9:C11"/>
    <mergeCell ref="D9:D11"/>
    <mergeCell ref="E9:E11"/>
    <mergeCell ref="F9:F11"/>
    <mergeCell ref="G9:G11"/>
    <mergeCell ref="A12:G12"/>
    <mergeCell ref="B13:G13"/>
    <mergeCell ref="A21:G21"/>
    <mergeCell ref="B22:G22"/>
    <mergeCell ref="F14:F20"/>
    <mergeCell ref="B27:G27"/>
    <mergeCell ref="F65:F68"/>
    <mergeCell ref="B49:G49"/>
    <mergeCell ref="F50:F53"/>
    <mergeCell ref="A54:G54"/>
    <mergeCell ref="F55:F57"/>
    <mergeCell ref="A57:E57"/>
    <mergeCell ref="F44:F48"/>
    <mergeCell ref="A48:E48"/>
    <mergeCell ref="A58:G58"/>
    <mergeCell ref="F59:F61"/>
    <mergeCell ref="A64:G64"/>
    <mergeCell ref="F62:F63"/>
    <mergeCell ref="F28:F30"/>
    <mergeCell ref="A30:E30"/>
    <mergeCell ref="F40:F42"/>
    <mergeCell ref="B31:G31"/>
    <mergeCell ref="F32:F34"/>
    <mergeCell ref="B35:G35"/>
    <mergeCell ref="F36:F38"/>
    <mergeCell ref="B39:G39"/>
  </mergeCells>
  <pageMargins left="0.7" right="0.7" top="0.75" bottom="0.75" header="0.3" footer="0.3"/>
  <pageSetup scale="44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48"/>
  <sheetViews>
    <sheetView zoomScale="60" zoomScaleNormal="60" workbookViewId="0">
      <pane ySplit="10" topLeftCell="A11" activePane="bottomLeft" state="frozen"/>
      <selection pane="bottomLeft" activeCell="A11" sqref="A11:G11"/>
    </sheetView>
  </sheetViews>
  <sheetFormatPr defaultRowHeight="15" x14ac:dyDescent="0.25"/>
  <cols>
    <col min="1" max="1" width="78.42578125" customWidth="1"/>
    <col min="2" max="2" width="19.28515625" customWidth="1"/>
    <col min="3" max="3" width="19.42578125" customWidth="1"/>
    <col min="4" max="4" width="31.5703125" customWidth="1"/>
    <col min="5" max="5" width="39.140625" bestFit="1" customWidth="1"/>
    <col min="6" max="6" width="39.140625" customWidth="1"/>
    <col min="7" max="7" width="21.140625" customWidth="1"/>
  </cols>
  <sheetData>
    <row r="1" spans="1:7" x14ac:dyDescent="0.25">
      <c r="A1" s="16"/>
      <c r="B1" s="17"/>
      <c r="C1" s="17"/>
      <c r="D1" s="17"/>
      <c r="E1" s="17"/>
      <c r="F1" s="17"/>
      <c r="G1" s="20"/>
    </row>
    <row r="2" spans="1:7" x14ac:dyDescent="0.25">
      <c r="A2" s="19"/>
      <c r="B2" s="20"/>
      <c r="C2" s="20"/>
      <c r="D2" s="20"/>
      <c r="E2" s="20"/>
      <c r="F2" s="20"/>
      <c r="G2" s="20"/>
    </row>
    <row r="3" spans="1:7" x14ac:dyDescent="0.25">
      <c r="A3" s="19"/>
      <c r="B3" s="20"/>
      <c r="C3" s="20"/>
      <c r="D3" s="20"/>
      <c r="E3" s="20"/>
      <c r="F3" s="20"/>
      <c r="G3" s="20"/>
    </row>
    <row r="4" spans="1:7" x14ac:dyDescent="0.25">
      <c r="A4" s="19"/>
      <c r="B4" s="20"/>
      <c r="C4" s="20"/>
      <c r="D4" s="20"/>
      <c r="E4" s="20"/>
      <c r="F4" s="20"/>
      <c r="G4" s="20"/>
    </row>
    <row r="5" spans="1:7" x14ac:dyDescent="0.25">
      <c r="A5" s="19"/>
      <c r="B5" s="20"/>
      <c r="C5" s="20"/>
      <c r="D5" s="20"/>
      <c r="E5" s="20"/>
      <c r="F5" s="20"/>
      <c r="G5" s="20"/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22"/>
      <c r="B7" s="3"/>
      <c r="C7" s="3"/>
      <c r="D7" s="3"/>
      <c r="E7" s="3"/>
      <c r="F7" s="3"/>
      <c r="G7" s="20"/>
    </row>
    <row r="8" spans="1:7" ht="15" customHeight="1" x14ac:dyDescent="0.25">
      <c r="A8" s="307" t="s">
        <v>1234</v>
      </c>
      <c r="B8" s="310" t="s">
        <v>73</v>
      </c>
      <c r="C8" s="311" t="s">
        <v>1</v>
      </c>
      <c r="D8" s="310" t="s">
        <v>74</v>
      </c>
      <c r="E8" s="310" t="s">
        <v>75</v>
      </c>
      <c r="F8" s="311" t="s">
        <v>0</v>
      </c>
      <c r="G8" s="296" t="s">
        <v>2455</v>
      </c>
    </row>
    <row r="9" spans="1:7" ht="15" customHeight="1" x14ac:dyDescent="0.25">
      <c r="A9" s="308"/>
      <c r="B9" s="297"/>
      <c r="C9" s="312"/>
      <c r="D9" s="297"/>
      <c r="E9" s="297"/>
      <c r="F9" s="312"/>
      <c r="G9" s="297"/>
    </row>
    <row r="10" spans="1:7" ht="36" customHeight="1" x14ac:dyDescent="0.25">
      <c r="A10" s="309"/>
      <c r="B10" s="298"/>
      <c r="C10" s="312"/>
      <c r="D10" s="298"/>
      <c r="E10" s="298"/>
      <c r="F10" s="312"/>
      <c r="G10" s="298"/>
    </row>
    <row r="11" spans="1:7" ht="21" customHeight="1" x14ac:dyDescent="0.25">
      <c r="A11" s="299" t="s">
        <v>1199</v>
      </c>
      <c r="B11" s="300"/>
      <c r="C11" s="300"/>
      <c r="D11" s="300"/>
      <c r="E11" s="300"/>
      <c r="F11" s="300"/>
      <c r="G11" s="301"/>
    </row>
    <row r="12" spans="1:7" ht="31.5" x14ac:dyDescent="0.25">
      <c r="A12" s="276" t="s">
        <v>2777</v>
      </c>
      <c r="B12" s="278" t="s">
        <v>602</v>
      </c>
      <c r="C12" s="278" t="s">
        <v>581</v>
      </c>
      <c r="D12" s="278" t="s">
        <v>2778</v>
      </c>
      <c r="E12" s="278" t="s">
        <v>2779</v>
      </c>
      <c r="F12" s="291"/>
      <c r="G12" s="283">
        <v>1679</v>
      </c>
    </row>
    <row r="13" spans="1:7" ht="106.5" customHeight="1" x14ac:dyDescent="0.25">
      <c r="A13" s="305"/>
      <c r="B13" s="306"/>
      <c r="C13" s="306"/>
      <c r="D13" s="306"/>
      <c r="E13" s="306"/>
      <c r="F13" s="292"/>
      <c r="G13" s="279"/>
    </row>
    <row r="14" spans="1:7" ht="31.5" x14ac:dyDescent="0.25">
      <c r="A14" s="54" t="s">
        <v>1196</v>
      </c>
      <c r="B14" s="58" t="s">
        <v>602</v>
      </c>
      <c r="C14" s="58" t="s">
        <v>111</v>
      </c>
      <c r="D14" s="58" t="s">
        <v>1197</v>
      </c>
      <c r="E14" s="58" t="s">
        <v>1198</v>
      </c>
      <c r="F14" s="291"/>
      <c r="G14" s="283">
        <v>2800</v>
      </c>
    </row>
    <row r="15" spans="1:7" ht="106.5" customHeight="1" x14ac:dyDescent="0.25">
      <c r="A15" s="305"/>
      <c r="B15" s="306"/>
      <c r="C15" s="306"/>
      <c r="D15" s="306"/>
      <c r="E15" s="306"/>
      <c r="F15" s="292"/>
      <c r="G15" s="56"/>
    </row>
    <row r="16" spans="1:7" ht="21" customHeight="1" x14ac:dyDescent="0.25">
      <c r="A16" s="299" t="s">
        <v>1200</v>
      </c>
      <c r="B16" s="300"/>
      <c r="C16" s="300"/>
      <c r="D16" s="300"/>
      <c r="E16" s="300"/>
      <c r="F16" s="300"/>
      <c r="G16" s="301"/>
    </row>
    <row r="17" spans="1:7" ht="31.5" x14ac:dyDescent="0.25">
      <c r="A17" s="54" t="s">
        <v>2516</v>
      </c>
      <c r="B17" s="58" t="s">
        <v>1201</v>
      </c>
      <c r="C17" s="58" t="s">
        <v>111</v>
      </c>
      <c r="D17" s="58" t="s">
        <v>2517</v>
      </c>
      <c r="E17" s="58" t="s">
        <v>2518</v>
      </c>
      <c r="F17" s="291"/>
      <c r="G17" s="283">
        <v>3032</v>
      </c>
    </row>
    <row r="18" spans="1:7" ht="105.75" customHeight="1" x14ac:dyDescent="0.25">
      <c r="A18" s="305"/>
      <c r="B18" s="306"/>
      <c r="C18" s="306"/>
      <c r="D18" s="306"/>
      <c r="E18" s="306"/>
      <c r="F18" s="292"/>
      <c r="G18" s="56"/>
    </row>
    <row r="19" spans="1:7" ht="31.5" x14ac:dyDescent="0.25">
      <c r="A19" s="197" t="s">
        <v>2513</v>
      </c>
      <c r="B19" s="199" t="s">
        <v>2185</v>
      </c>
      <c r="C19" s="199" t="s">
        <v>682</v>
      </c>
      <c r="D19" s="199" t="s">
        <v>2514</v>
      </c>
      <c r="E19" s="199" t="s">
        <v>2515</v>
      </c>
      <c r="F19" s="195"/>
      <c r="G19" s="283">
        <v>1719</v>
      </c>
    </row>
    <row r="20" spans="1:7" ht="21" customHeight="1" x14ac:dyDescent="0.25">
      <c r="A20" s="299" t="s">
        <v>1202</v>
      </c>
      <c r="B20" s="300"/>
      <c r="C20" s="300"/>
      <c r="D20" s="300"/>
      <c r="E20" s="300"/>
      <c r="F20" s="300"/>
      <c r="G20" s="301"/>
    </row>
    <row r="21" spans="1:7" ht="23.25" x14ac:dyDescent="0.35">
      <c r="A21" s="55" t="s">
        <v>597</v>
      </c>
      <c r="B21" s="288"/>
      <c r="C21" s="289"/>
      <c r="D21" s="289"/>
      <c r="E21" s="289"/>
      <c r="F21" s="289"/>
      <c r="G21" s="290"/>
    </row>
    <row r="22" spans="1:7" ht="31.5" x14ac:dyDescent="0.25">
      <c r="A22" s="54" t="s">
        <v>2321</v>
      </c>
      <c r="B22" s="58" t="s">
        <v>7</v>
      </c>
      <c r="C22" s="58" t="s">
        <v>581</v>
      </c>
      <c r="D22" s="58" t="s">
        <v>1192</v>
      </c>
      <c r="E22" s="58" t="s">
        <v>1193</v>
      </c>
      <c r="F22" s="291"/>
      <c r="G22" s="283">
        <v>1029</v>
      </c>
    </row>
    <row r="23" spans="1:7" ht="31.5" x14ac:dyDescent="0.25">
      <c r="A23" s="54" t="s">
        <v>2322</v>
      </c>
      <c r="B23" s="58" t="s">
        <v>7</v>
      </c>
      <c r="C23" s="58" t="s">
        <v>454</v>
      </c>
      <c r="D23" s="58" t="s">
        <v>1194</v>
      </c>
      <c r="E23" s="58" t="s">
        <v>1195</v>
      </c>
      <c r="F23" s="292"/>
      <c r="G23" s="283">
        <v>1249</v>
      </c>
    </row>
    <row r="24" spans="1:7" ht="31.5" x14ac:dyDescent="0.25">
      <c r="A24" s="54" t="s">
        <v>2323</v>
      </c>
      <c r="B24" s="58" t="s">
        <v>7</v>
      </c>
      <c r="C24" s="58" t="s">
        <v>987</v>
      </c>
      <c r="D24" s="58" t="s">
        <v>1203</v>
      </c>
      <c r="E24" s="58" t="s">
        <v>1204</v>
      </c>
      <c r="F24" s="292"/>
      <c r="G24" s="283">
        <v>1569</v>
      </c>
    </row>
    <row r="25" spans="1:7" ht="31.5" x14ac:dyDescent="0.25">
      <c r="A25" s="54" t="s">
        <v>2324</v>
      </c>
      <c r="B25" s="58" t="s">
        <v>7</v>
      </c>
      <c r="C25" s="58" t="s">
        <v>581</v>
      </c>
      <c r="D25" s="58" t="s">
        <v>1205</v>
      </c>
      <c r="E25" s="58" t="s">
        <v>1206</v>
      </c>
      <c r="F25" s="292"/>
      <c r="G25" s="283">
        <v>2099</v>
      </c>
    </row>
    <row r="26" spans="1:7" ht="31.5" x14ac:dyDescent="0.25">
      <c r="A26" s="54" t="s">
        <v>2325</v>
      </c>
      <c r="B26" s="58" t="s">
        <v>7</v>
      </c>
      <c r="C26" s="58" t="s">
        <v>1210</v>
      </c>
      <c r="D26" s="58" t="s">
        <v>1147</v>
      </c>
      <c r="E26" s="58" t="s">
        <v>1207</v>
      </c>
      <c r="F26" s="292"/>
      <c r="G26" s="283">
        <v>2149</v>
      </c>
    </row>
    <row r="27" spans="1:7" ht="31.5" x14ac:dyDescent="0.25">
      <c r="A27" s="54" t="s">
        <v>2326</v>
      </c>
      <c r="B27" s="58" t="s">
        <v>7</v>
      </c>
      <c r="C27" s="58" t="s">
        <v>111</v>
      </c>
      <c r="D27" s="58" t="s">
        <v>1208</v>
      </c>
      <c r="E27" s="58" t="s">
        <v>1209</v>
      </c>
      <c r="F27" s="292"/>
      <c r="G27" s="283">
        <v>2299</v>
      </c>
    </row>
    <row r="28" spans="1:7" ht="23.25" x14ac:dyDescent="0.35">
      <c r="A28" s="55" t="s">
        <v>598</v>
      </c>
      <c r="B28" s="288"/>
      <c r="C28" s="289"/>
      <c r="D28" s="289"/>
      <c r="E28" s="289"/>
      <c r="F28" s="289"/>
      <c r="G28" s="290"/>
    </row>
    <row r="29" spans="1:7" ht="31.5" x14ac:dyDescent="0.25">
      <c r="A29" s="54" t="s">
        <v>2318</v>
      </c>
      <c r="B29" s="58" t="s">
        <v>7</v>
      </c>
      <c r="C29" s="58" t="s">
        <v>987</v>
      </c>
      <c r="D29" s="58" t="s">
        <v>1211</v>
      </c>
      <c r="E29" s="58" t="s">
        <v>1212</v>
      </c>
      <c r="F29" s="291"/>
      <c r="G29" s="283">
        <v>2399</v>
      </c>
    </row>
    <row r="30" spans="1:7" ht="31.5" x14ac:dyDescent="0.25">
      <c r="A30" s="54" t="s">
        <v>2319</v>
      </c>
      <c r="B30" s="58" t="s">
        <v>104</v>
      </c>
      <c r="C30" s="58" t="s">
        <v>106</v>
      </c>
      <c r="D30" s="58" t="s">
        <v>1213</v>
      </c>
      <c r="E30" s="58" t="s">
        <v>1214</v>
      </c>
      <c r="F30" s="292"/>
      <c r="G30" s="283">
        <v>2749</v>
      </c>
    </row>
    <row r="31" spans="1:7" ht="31.5" x14ac:dyDescent="0.25">
      <c r="A31" s="54" t="s">
        <v>2320</v>
      </c>
      <c r="B31" s="58" t="s">
        <v>7</v>
      </c>
      <c r="C31" s="58" t="s">
        <v>111</v>
      </c>
      <c r="D31" s="58" t="s">
        <v>1215</v>
      </c>
      <c r="E31" s="58" t="s">
        <v>1216</v>
      </c>
      <c r="F31" s="292"/>
      <c r="G31" s="283">
        <v>3099</v>
      </c>
    </row>
    <row r="32" spans="1:7" ht="21" customHeight="1" x14ac:dyDescent="0.25">
      <c r="A32" s="299" t="s">
        <v>1218</v>
      </c>
      <c r="B32" s="300"/>
      <c r="C32" s="300"/>
      <c r="D32" s="300"/>
      <c r="E32" s="300"/>
      <c r="F32" s="300"/>
      <c r="G32" s="301"/>
    </row>
    <row r="33" spans="1:7" ht="31.5" x14ac:dyDescent="0.25">
      <c r="A33" s="54" t="s">
        <v>2327</v>
      </c>
      <c r="B33" s="58" t="s">
        <v>1219</v>
      </c>
      <c r="C33" s="58" t="s">
        <v>1220</v>
      </c>
      <c r="D33" s="58" t="s">
        <v>493</v>
      </c>
      <c r="E33" s="58" t="s">
        <v>494</v>
      </c>
      <c r="F33" s="291"/>
      <c r="G33" s="283">
        <v>5900</v>
      </c>
    </row>
    <row r="34" spans="1:7" ht="87" customHeight="1" x14ac:dyDescent="0.25">
      <c r="A34" s="305"/>
      <c r="B34" s="306"/>
      <c r="C34" s="306"/>
      <c r="D34" s="306"/>
      <c r="E34" s="306"/>
      <c r="F34" s="292"/>
      <c r="G34" s="56"/>
    </row>
    <row r="35" spans="1:7" ht="21" customHeight="1" x14ac:dyDescent="0.25">
      <c r="A35" s="299" t="s">
        <v>1217</v>
      </c>
      <c r="B35" s="300"/>
      <c r="C35" s="300"/>
      <c r="D35" s="300"/>
      <c r="E35" s="300"/>
      <c r="F35" s="300"/>
      <c r="G35" s="301"/>
    </row>
    <row r="36" spans="1:7" ht="23.25" x14ac:dyDescent="0.35">
      <c r="A36" s="55" t="s">
        <v>597</v>
      </c>
      <c r="B36" s="288"/>
      <c r="C36" s="289"/>
      <c r="D36" s="289"/>
      <c r="E36" s="289"/>
      <c r="F36" s="289"/>
      <c r="G36" s="290"/>
    </row>
    <row r="37" spans="1:7" ht="31.5" x14ac:dyDescent="0.25">
      <c r="A37" s="54" t="s">
        <v>2519</v>
      </c>
      <c r="B37" s="58" t="s">
        <v>7</v>
      </c>
      <c r="C37" s="58" t="s">
        <v>594</v>
      </c>
      <c r="D37" s="58" t="s">
        <v>1185</v>
      </c>
      <c r="E37" s="58" t="s">
        <v>1186</v>
      </c>
      <c r="F37" s="291"/>
      <c r="G37" s="283">
        <v>999</v>
      </c>
    </row>
    <row r="38" spans="1:7" ht="31.5" x14ac:dyDescent="0.25">
      <c r="A38" s="54" t="s">
        <v>2520</v>
      </c>
      <c r="B38" s="58" t="s">
        <v>7</v>
      </c>
      <c r="C38" s="58" t="s">
        <v>982</v>
      </c>
      <c r="D38" s="58" t="s">
        <v>1187</v>
      </c>
      <c r="E38" s="58" t="s">
        <v>1188</v>
      </c>
      <c r="F38" s="292"/>
      <c r="G38" s="283">
        <v>1179</v>
      </c>
    </row>
    <row r="39" spans="1:7" ht="54" customHeight="1" x14ac:dyDescent="0.25">
      <c r="A39" s="305"/>
      <c r="B39" s="306"/>
      <c r="C39" s="306"/>
      <c r="D39" s="306"/>
      <c r="E39" s="306"/>
      <c r="F39" s="292"/>
      <c r="G39" s="56"/>
    </row>
    <row r="40" spans="1:7" ht="23.25" x14ac:dyDescent="0.35">
      <c r="A40" s="55" t="s">
        <v>597</v>
      </c>
      <c r="B40" s="288"/>
      <c r="C40" s="289"/>
      <c r="D40" s="289"/>
      <c r="E40" s="289"/>
      <c r="F40" s="289"/>
      <c r="G40" s="290"/>
    </row>
    <row r="41" spans="1:7" ht="31.5" x14ac:dyDescent="0.25">
      <c r="A41" s="54" t="s">
        <v>2312</v>
      </c>
      <c r="B41" s="58" t="s">
        <v>7</v>
      </c>
      <c r="C41" s="58" t="s">
        <v>111</v>
      </c>
      <c r="D41" s="58" t="s">
        <v>1221</v>
      </c>
      <c r="E41" s="58" t="s">
        <v>1222</v>
      </c>
      <c r="F41" s="291"/>
      <c r="G41" s="283">
        <v>1529</v>
      </c>
    </row>
    <row r="42" spans="1:7" ht="31.5" x14ac:dyDescent="0.25">
      <c r="A42" s="54" t="s">
        <v>2313</v>
      </c>
      <c r="B42" s="58" t="s">
        <v>7</v>
      </c>
      <c r="C42" s="58" t="s">
        <v>714</v>
      </c>
      <c r="D42" s="58" t="s">
        <v>1223</v>
      </c>
      <c r="E42" s="58" t="s">
        <v>1224</v>
      </c>
      <c r="F42" s="292"/>
      <c r="G42" s="283">
        <v>1969</v>
      </c>
    </row>
    <row r="43" spans="1:7" ht="31.5" x14ac:dyDescent="0.25">
      <c r="A43" s="54" t="s">
        <v>2314</v>
      </c>
      <c r="B43" s="58" t="s">
        <v>7</v>
      </c>
      <c r="C43" s="58" t="s">
        <v>67</v>
      </c>
      <c r="D43" s="58" t="s">
        <v>1225</v>
      </c>
      <c r="E43" s="58" t="s">
        <v>1226</v>
      </c>
      <c r="F43" s="292"/>
      <c r="G43" s="283">
        <v>2179</v>
      </c>
    </row>
    <row r="44" spans="1:7" ht="31.5" x14ac:dyDescent="0.25">
      <c r="A44" s="54" t="s">
        <v>2315</v>
      </c>
      <c r="B44" s="58" t="s">
        <v>7</v>
      </c>
      <c r="C44" s="58" t="s">
        <v>111</v>
      </c>
      <c r="D44" s="58" t="s">
        <v>1208</v>
      </c>
      <c r="E44" s="58" t="s">
        <v>1209</v>
      </c>
      <c r="F44" s="292"/>
      <c r="G44" s="283">
        <v>2449</v>
      </c>
    </row>
    <row r="45" spans="1:7" ht="23.25" x14ac:dyDescent="0.35">
      <c r="A45" s="55" t="s">
        <v>598</v>
      </c>
      <c r="B45" s="288"/>
      <c r="C45" s="289"/>
      <c r="D45" s="289"/>
      <c r="E45" s="289"/>
      <c r="F45" s="289"/>
      <c r="G45" s="290"/>
    </row>
    <row r="46" spans="1:7" ht="31.5" x14ac:dyDescent="0.25">
      <c r="A46" s="54" t="s">
        <v>2314</v>
      </c>
      <c r="B46" s="58" t="s">
        <v>1227</v>
      </c>
      <c r="C46" s="58" t="s">
        <v>1233</v>
      </c>
      <c r="D46" s="58" t="s">
        <v>1225</v>
      </c>
      <c r="E46" s="58" t="s">
        <v>1228</v>
      </c>
      <c r="F46" s="291"/>
      <c r="G46" s="283">
        <v>2389</v>
      </c>
    </row>
    <row r="47" spans="1:7" ht="31.5" x14ac:dyDescent="0.25">
      <c r="A47" s="54" t="s">
        <v>2316</v>
      </c>
      <c r="B47" s="58" t="s">
        <v>7</v>
      </c>
      <c r="C47" s="58" t="s">
        <v>111</v>
      </c>
      <c r="D47" s="58" t="s">
        <v>1229</v>
      </c>
      <c r="E47" s="58" t="s">
        <v>1230</v>
      </c>
      <c r="F47" s="292"/>
      <c r="G47" s="283">
        <v>2789</v>
      </c>
    </row>
    <row r="48" spans="1:7" ht="31.5" x14ac:dyDescent="0.25">
      <c r="A48" s="53" t="s">
        <v>2317</v>
      </c>
      <c r="B48" s="9" t="s">
        <v>7</v>
      </c>
      <c r="C48" s="9" t="s">
        <v>982</v>
      </c>
      <c r="D48" s="9" t="s">
        <v>1231</v>
      </c>
      <c r="E48" s="9" t="s">
        <v>1232</v>
      </c>
      <c r="F48" s="293"/>
      <c r="G48" s="284">
        <v>3029</v>
      </c>
    </row>
  </sheetData>
  <mergeCells count="31">
    <mergeCell ref="F17:F18"/>
    <mergeCell ref="A18:E18"/>
    <mergeCell ref="A8:A10"/>
    <mergeCell ref="B8:B10"/>
    <mergeCell ref="C8:C10"/>
    <mergeCell ref="D8:D10"/>
    <mergeCell ref="E8:E10"/>
    <mergeCell ref="F8:F10"/>
    <mergeCell ref="F12:F13"/>
    <mergeCell ref="A13:E13"/>
    <mergeCell ref="G8:G10"/>
    <mergeCell ref="A11:G11"/>
    <mergeCell ref="F14:F15"/>
    <mergeCell ref="A15:E15"/>
    <mergeCell ref="A16:G16"/>
    <mergeCell ref="A35:G35"/>
    <mergeCell ref="A20:G20"/>
    <mergeCell ref="B21:G21"/>
    <mergeCell ref="F22:F27"/>
    <mergeCell ref="B28:G28"/>
    <mergeCell ref="F29:F31"/>
    <mergeCell ref="A32:G32"/>
    <mergeCell ref="F33:F34"/>
    <mergeCell ref="A34:E34"/>
    <mergeCell ref="B45:G45"/>
    <mergeCell ref="F46:F48"/>
    <mergeCell ref="B36:G36"/>
    <mergeCell ref="F37:F39"/>
    <mergeCell ref="A39:E39"/>
    <mergeCell ref="B40:G40"/>
    <mergeCell ref="F41:F44"/>
  </mergeCells>
  <pageMargins left="0.7" right="0.7" top="0.75" bottom="0.75" header="0.3" footer="0.3"/>
  <pageSetup scale="37" fitToHeight="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9"/>
  <sheetViews>
    <sheetView zoomScale="60" zoomScaleNormal="60" workbookViewId="0">
      <pane ySplit="9" topLeftCell="A10" activePane="bottomLeft" state="frozen"/>
      <selection pane="bottomLeft" activeCell="H10" sqref="H10"/>
    </sheetView>
  </sheetViews>
  <sheetFormatPr defaultRowHeight="15" x14ac:dyDescent="0.25"/>
  <cols>
    <col min="1" max="1" width="60.7109375" bestFit="1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39.140625" customWidth="1"/>
    <col min="7" max="7" width="20.7109375" customWidth="1"/>
    <col min="8" max="8" width="28.85546875" customWidth="1"/>
    <col min="9" max="9" width="19.42578125" bestFit="1" customWidth="1"/>
    <col min="10" max="10" width="25.140625" customWidth="1"/>
  </cols>
  <sheetData>
    <row r="1" spans="1:10" x14ac:dyDescent="0.25">
      <c r="A1" s="16"/>
      <c r="B1" s="17"/>
      <c r="C1" s="17"/>
      <c r="D1" s="17"/>
      <c r="E1" s="17"/>
      <c r="F1" s="17"/>
      <c r="G1" s="20"/>
      <c r="H1" s="20"/>
      <c r="I1" s="261"/>
      <c r="J1" s="262"/>
    </row>
    <row r="2" spans="1:10" x14ac:dyDescent="0.25">
      <c r="A2" s="19"/>
      <c r="B2" s="20"/>
      <c r="C2" s="20"/>
      <c r="D2" s="20"/>
      <c r="E2" s="20"/>
      <c r="F2" s="20"/>
      <c r="G2" s="20"/>
      <c r="H2" s="20"/>
      <c r="I2" s="48"/>
      <c r="J2" s="49"/>
    </row>
    <row r="3" spans="1:10" x14ac:dyDescent="0.25">
      <c r="A3" s="19"/>
      <c r="B3" s="20"/>
      <c r="C3" s="20"/>
      <c r="D3" s="20"/>
      <c r="E3" s="20"/>
      <c r="F3" s="20"/>
      <c r="G3" s="20"/>
      <c r="H3" s="20"/>
      <c r="I3" s="48"/>
      <c r="J3" s="49"/>
    </row>
    <row r="4" spans="1:10" x14ac:dyDescent="0.25">
      <c r="A4" s="19"/>
      <c r="B4" s="20"/>
      <c r="C4" s="20"/>
      <c r="D4" s="20"/>
      <c r="E4" s="20"/>
      <c r="F4" s="20"/>
      <c r="G4" s="20"/>
      <c r="H4" s="20"/>
      <c r="I4" s="48"/>
      <c r="J4" s="49"/>
    </row>
    <row r="5" spans="1:10" x14ac:dyDescent="0.25">
      <c r="A5" s="19"/>
      <c r="B5" s="20"/>
      <c r="C5" s="20"/>
      <c r="D5" s="20"/>
      <c r="E5" s="20"/>
      <c r="F5" s="20"/>
      <c r="G5" s="20"/>
      <c r="H5" s="20"/>
      <c r="I5" s="48"/>
      <c r="J5" s="49"/>
    </row>
    <row r="6" spans="1:10" x14ac:dyDescent="0.25">
      <c r="A6" s="22"/>
      <c r="B6" s="3"/>
      <c r="C6" s="3"/>
      <c r="D6" s="3"/>
      <c r="E6" s="3"/>
      <c r="F6" s="3"/>
      <c r="G6" s="20"/>
      <c r="H6" s="20"/>
      <c r="I6" s="48"/>
      <c r="J6" s="49"/>
    </row>
    <row r="7" spans="1:10" ht="15" customHeight="1" x14ac:dyDescent="0.25">
      <c r="A7" s="307" t="s">
        <v>72</v>
      </c>
      <c r="B7" s="310" t="s">
        <v>73</v>
      </c>
      <c r="C7" s="311" t="s">
        <v>1</v>
      </c>
      <c r="D7" s="310" t="s">
        <v>74</v>
      </c>
      <c r="E7" s="310" t="s">
        <v>75</v>
      </c>
      <c r="F7" s="311" t="s">
        <v>0</v>
      </c>
      <c r="G7" s="310" t="s">
        <v>2456</v>
      </c>
      <c r="H7" s="348" t="s">
        <v>2457</v>
      </c>
      <c r="I7" s="48"/>
      <c r="J7" s="49"/>
    </row>
    <row r="8" spans="1:10" ht="15" customHeight="1" x14ac:dyDescent="0.25">
      <c r="A8" s="308"/>
      <c r="B8" s="297"/>
      <c r="C8" s="312"/>
      <c r="D8" s="297"/>
      <c r="E8" s="297"/>
      <c r="F8" s="312"/>
      <c r="G8" s="297"/>
      <c r="H8" s="317"/>
      <c r="I8" s="48"/>
      <c r="J8" s="49"/>
    </row>
    <row r="9" spans="1:10" ht="34.5" customHeight="1" x14ac:dyDescent="0.25">
      <c r="A9" s="309"/>
      <c r="B9" s="298"/>
      <c r="C9" s="312"/>
      <c r="D9" s="298"/>
      <c r="E9" s="298"/>
      <c r="F9" s="312"/>
      <c r="G9" s="298"/>
      <c r="H9" s="318"/>
      <c r="I9" s="48"/>
      <c r="J9" s="49"/>
    </row>
    <row r="10" spans="1:10" ht="21" customHeight="1" x14ac:dyDescent="0.25">
      <c r="A10" s="299" t="s">
        <v>97</v>
      </c>
      <c r="B10" s="300"/>
      <c r="C10" s="300"/>
      <c r="D10" s="300"/>
      <c r="E10" s="300"/>
      <c r="F10" s="300"/>
      <c r="G10" s="301"/>
      <c r="H10" s="255"/>
      <c r="I10" s="48"/>
      <c r="J10" s="49"/>
    </row>
    <row r="11" spans="1:10" ht="23.25" x14ac:dyDescent="0.35">
      <c r="A11" s="150" t="s">
        <v>2386</v>
      </c>
      <c r="B11" s="288" t="s">
        <v>2387</v>
      </c>
      <c r="C11" s="289"/>
      <c r="D11" s="289"/>
      <c r="E11" s="289"/>
      <c r="F11" s="289"/>
      <c r="G11" s="290"/>
      <c r="H11" s="256"/>
      <c r="I11" s="48"/>
      <c r="J11" s="49"/>
    </row>
    <row r="12" spans="1:10" ht="31.5" x14ac:dyDescent="0.25">
      <c r="A12" s="147" t="s">
        <v>2388</v>
      </c>
      <c r="B12" s="148" t="s">
        <v>7</v>
      </c>
      <c r="C12" s="148" t="s">
        <v>399</v>
      </c>
      <c r="D12" s="148" t="s">
        <v>2389</v>
      </c>
      <c r="E12" s="148" t="s">
        <v>2390</v>
      </c>
      <c r="F12" s="291"/>
      <c r="G12" s="149">
        <v>1349</v>
      </c>
      <c r="H12" s="257">
        <f>G12/1.95583</f>
        <v>689.73274773369872</v>
      </c>
      <c r="I12" s="48"/>
      <c r="J12" s="49"/>
    </row>
    <row r="13" spans="1:10" ht="31.5" x14ac:dyDescent="0.25">
      <c r="A13" s="147" t="s">
        <v>2391</v>
      </c>
      <c r="B13" s="148" t="s">
        <v>7</v>
      </c>
      <c r="C13" s="148" t="s">
        <v>399</v>
      </c>
      <c r="D13" s="148" t="s">
        <v>2392</v>
      </c>
      <c r="E13" s="148" t="s">
        <v>2393</v>
      </c>
      <c r="F13" s="349"/>
      <c r="G13" s="149">
        <v>1499</v>
      </c>
      <c r="H13" s="257">
        <f t="shared" ref="H13:H80" si="0">G13/1.95583</f>
        <v>766.4265299131315</v>
      </c>
      <c r="I13" s="48"/>
      <c r="J13" s="49"/>
    </row>
    <row r="14" spans="1:10" ht="31.5" x14ac:dyDescent="0.25">
      <c r="A14" s="147" t="s">
        <v>2394</v>
      </c>
      <c r="B14" s="148" t="s">
        <v>7</v>
      </c>
      <c r="C14" s="148" t="s">
        <v>400</v>
      </c>
      <c r="D14" s="148" t="s">
        <v>2395</v>
      </c>
      <c r="E14" s="148" t="s">
        <v>2396</v>
      </c>
      <c r="F14" s="349"/>
      <c r="G14" s="149">
        <v>2299</v>
      </c>
      <c r="H14" s="257">
        <f t="shared" si="0"/>
        <v>1175.4600348701063</v>
      </c>
      <c r="I14" s="48"/>
      <c r="J14" s="49"/>
    </row>
    <row r="15" spans="1:10" ht="31.5" x14ac:dyDescent="0.25">
      <c r="A15" s="147"/>
      <c r="B15" s="148"/>
      <c r="C15" s="148"/>
      <c r="D15" s="148"/>
      <c r="E15" s="148"/>
      <c r="F15" s="349"/>
      <c r="G15" s="149"/>
      <c r="H15" s="257"/>
      <c r="I15" s="48"/>
      <c r="J15" s="49"/>
    </row>
    <row r="16" spans="1:10" ht="23.25" x14ac:dyDescent="0.35">
      <c r="A16" s="24" t="s">
        <v>373</v>
      </c>
      <c r="B16" s="288" t="s">
        <v>1526</v>
      </c>
      <c r="C16" s="289"/>
      <c r="D16" s="289"/>
      <c r="E16" s="289"/>
      <c r="F16" s="289"/>
      <c r="G16" s="290"/>
      <c r="H16" s="256"/>
      <c r="I16" s="48"/>
      <c r="J16" s="49"/>
    </row>
    <row r="17" spans="1:10" ht="31.5" x14ac:dyDescent="0.25">
      <c r="A17" s="27" t="s">
        <v>1522</v>
      </c>
      <c r="B17" s="8" t="s">
        <v>121</v>
      </c>
      <c r="C17" s="8" t="s">
        <v>381</v>
      </c>
      <c r="D17" s="8" t="s">
        <v>66</v>
      </c>
      <c r="E17" s="8" t="s">
        <v>374</v>
      </c>
      <c r="F17" s="291"/>
      <c r="G17" s="45">
        <v>2059</v>
      </c>
      <c r="H17" s="257">
        <f t="shared" si="0"/>
        <v>1052.7499833830138</v>
      </c>
      <c r="I17" s="48"/>
      <c r="J17" s="49"/>
    </row>
    <row r="18" spans="1:10" ht="31.5" x14ac:dyDescent="0.25">
      <c r="A18" s="27" t="s">
        <v>1523</v>
      </c>
      <c r="B18" s="8" t="s">
        <v>121</v>
      </c>
      <c r="C18" s="8" t="s">
        <v>129</v>
      </c>
      <c r="D18" s="8" t="s">
        <v>375</v>
      </c>
      <c r="E18" s="8" t="s">
        <v>376</v>
      </c>
      <c r="F18" s="349"/>
      <c r="G18" s="45">
        <v>2429</v>
      </c>
      <c r="H18" s="257">
        <f t="shared" si="0"/>
        <v>1241.9279794256147</v>
      </c>
      <c r="I18" s="48"/>
      <c r="J18" s="49"/>
    </row>
    <row r="19" spans="1:10" ht="31.5" x14ac:dyDescent="0.25">
      <c r="A19" s="27" t="s">
        <v>1524</v>
      </c>
      <c r="B19" s="8" t="s">
        <v>224</v>
      </c>
      <c r="C19" s="8" t="s">
        <v>382</v>
      </c>
      <c r="D19" s="8" t="s">
        <v>377</v>
      </c>
      <c r="E19" s="8" t="s">
        <v>378</v>
      </c>
      <c r="F19" s="349"/>
      <c r="G19" s="45">
        <v>2899</v>
      </c>
      <c r="H19" s="257">
        <f t="shared" si="0"/>
        <v>1482.2351635878374</v>
      </c>
      <c r="I19" s="48"/>
      <c r="J19" s="49"/>
    </row>
    <row r="20" spans="1:10" ht="31.5" x14ac:dyDescent="0.25">
      <c r="A20" s="27" t="s">
        <v>1525</v>
      </c>
      <c r="B20" s="8" t="s">
        <v>224</v>
      </c>
      <c r="C20" s="8" t="s">
        <v>383</v>
      </c>
      <c r="D20" s="8" t="s">
        <v>379</v>
      </c>
      <c r="E20" s="8" t="s">
        <v>380</v>
      </c>
      <c r="F20" s="349"/>
      <c r="G20" s="45">
        <v>3059</v>
      </c>
      <c r="H20" s="257">
        <f t="shared" si="0"/>
        <v>1564.0418645792324</v>
      </c>
      <c r="I20" s="48"/>
      <c r="J20" s="49"/>
    </row>
    <row r="21" spans="1:10" ht="23.25" x14ac:dyDescent="0.35">
      <c r="A21" s="194" t="s">
        <v>2743</v>
      </c>
      <c r="B21" s="288" t="s">
        <v>2459</v>
      </c>
      <c r="C21" s="289"/>
      <c r="D21" s="289"/>
      <c r="E21" s="289"/>
      <c r="F21" s="289"/>
      <c r="G21" s="290"/>
      <c r="H21" s="256"/>
      <c r="I21" s="346" t="s">
        <v>2744</v>
      </c>
      <c r="J21" s="347"/>
    </row>
    <row r="22" spans="1:10" ht="31.5" x14ac:dyDescent="0.25">
      <c r="A22" s="251" t="s">
        <v>2460</v>
      </c>
      <c r="B22" s="252" t="s">
        <v>121</v>
      </c>
      <c r="C22" s="252" t="s">
        <v>381</v>
      </c>
      <c r="D22" s="252" t="s">
        <v>66</v>
      </c>
      <c r="E22" s="252" t="s">
        <v>374</v>
      </c>
      <c r="F22" s="291"/>
      <c r="G22" s="253">
        <v>2189</v>
      </c>
      <c r="H22" s="258">
        <f t="shared" ref="H22:H24" si="1">G22/1.95583</f>
        <v>1119.2179279385223</v>
      </c>
      <c r="I22" s="260">
        <v>2059</v>
      </c>
      <c r="J22" s="254">
        <f>I22/1.95583</f>
        <v>1052.7499833830138</v>
      </c>
    </row>
    <row r="23" spans="1:10" ht="31.5" x14ac:dyDescent="0.25">
      <c r="A23" s="251" t="s">
        <v>2461</v>
      </c>
      <c r="B23" s="252" t="s">
        <v>121</v>
      </c>
      <c r="C23" s="252" t="s">
        <v>129</v>
      </c>
      <c r="D23" s="252" t="s">
        <v>375</v>
      </c>
      <c r="E23" s="252" t="s">
        <v>376</v>
      </c>
      <c r="F23" s="349"/>
      <c r="G23" s="253">
        <v>2559</v>
      </c>
      <c r="H23" s="258">
        <f t="shared" si="1"/>
        <v>1308.3959239811231</v>
      </c>
      <c r="I23" s="260">
        <v>2429</v>
      </c>
      <c r="J23" s="254">
        <f>I23/1.95583</f>
        <v>1241.9279794256147</v>
      </c>
    </row>
    <row r="24" spans="1:10" ht="31.5" x14ac:dyDescent="0.25">
      <c r="A24" s="191" t="s">
        <v>2462</v>
      </c>
      <c r="B24" s="192" t="s">
        <v>224</v>
      </c>
      <c r="C24" s="192" t="s">
        <v>382</v>
      </c>
      <c r="D24" s="192" t="s">
        <v>377</v>
      </c>
      <c r="E24" s="192" t="s">
        <v>378</v>
      </c>
      <c r="F24" s="349"/>
      <c r="G24" s="193">
        <v>2969</v>
      </c>
      <c r="H24" s="257">
        <f t="shared" si="1"/>
        <v>1518.0255952715727</v>
      </c>
      <c r="I24" s="48"/>
      <c r="J24" s="49"/>
    </row>
    <row r="25" spans="1:10" ht="23.25" x14ac:dyDescent="0.35">
      <c r="A25" s="24" t="s">
        <v>384</v>
      </c>
      <c r="B25" s="288" t="s">
        <v>1521</v>
      </c>
      <c r="C25" s="289"/>
      <c r="D25" s="289"/>
      <c r="E25" s="289"/>
      <c r="F25" s="289"/>
      <c r="G25" s="290"/>
      <c r="H25" s="256"/>
      <c r="I25" s="48"/>
      <c r="J25" s="49"/>
    </row>
    <row r="26" spans="1:10" ht="31.5" x14ac:dyDescent="0.25">
      <c r="A26" s="27" t="s">
        <v>1519</v>
      </c>
      <c r="B26" s="8" t="s">
        <v>224</v>
      </c>
      <c r="C26" s="8" t="s">
        <v>390</v>
      </c>
      <c r="D26" s="8" t="s">
        <v>385</v>
      </c>
      <c r="E26" s="8" t="s">
        <v>386</v>
      </c>
      <c r="F26" s="292"/>
      <c r="G26" s="45">
        <v>3589</v>
      </c>
      <c r="H26" s="257">
        <f t="shared" si="0"/>
        <v>1835.0265616132283</v>
      </c>
      <c r="I26" s="48"/>
      <c r="J26" s="49"/>
    </row>
    <row r="27" spans="1:10" ht="31.5" x14ac:dyDescent="0.25">
      <c r="A27" s="27" t="s">
        <v>1520</v>
      </c>
      <c r="B27" s="8" t="s">
        <v>7</v>
      </c>
      <c r="C27" s="8" t="s">
        <v>391</v>
      </c>
      <c r="D27" s="8" t="s">
        <v>387</v>
      </c>
      <c r="E27" s="8" t="s">
        <v>388</v>
      </c>
      <c r="F27" s="292"/>
      <c r="G27" s="45">
        <v>4329</v>
      </c>
      <c r="H27" s="257">
        <f t="shared" si="0"/>
        <v>2213.38255369843</v>
      </c>
      <c r="I27" s="48"/>
      <c r="J27" s="49"/>
    </row>
    <row r="28" spans="1:10" ht="31.5" x14ac:dyDescent="0.25">
      <c r="A28" s="305"/>
      <c r="B28" s="338"/>
      <c r="C28" s="338"/>
      <c r="D28" s="338"/>
      <c r="E28" s="338"/>
      <c r="F28" s="355"/>
      <c r="G28" s="63"/>
      <c r="H28" s="257"/>
      <c r="I28" s="48"/>
      <c r="J28" s="49"/>
    </row>
    <row r="29" spans="1:10" ht="23.25" x14ac:dyDescent="0.35">
      <c r="A29" s="24" t="s">
        <v>392</v>
      </c>
      <c r="B29" s="288" t="s">
        <v>1518</v>
      </c>
      <c r="C29" s="289"/>
      <c r="D29" s="289"/>
      <c r="E29" s="289"/>
      <c r="F29" s="289"/>
      <c r="G29" s="290"/>
      <c r="H29" s="256"/>
      <c r="I29" s="48"/>
      <c r="J29" s="49"/>
    </row>
    <row r="30" spans="1:10" ht="31.5" x14ac:dyDescent="0.25">
      <c r="A30" s="27" t="s">
        <v>1515</v>
      </c>
      <c r="B30" s="8" t="s">
        <v>7</v>
      </c>
      <c r="C30" s="8" t="s">
        <v>399</v>
      </c>
      <c r="D30" s="8" t="s">
        <v>393</v>
      </c>
      <c r="E30" s="8" t="s">
        <v>394</v>
      </c>
      <c r="F30" s="291"/>
      <c r="G30" s="45">
        <v>1499</v>
      </c>
      <c r="H30" s="257">
        <f t="shared" si="0"/>
        <v>766.4265299131315</v>
      </c>
      <c r="I30" s="48"/>
      <c r="J30" s="49"/>
    </row>
    <row r="31" spans="1:10" ht="31.5" x14ac:dyDescent="0.25">
      <c r="A31" s="27" t="s">
        <v>1516</v>
      </c>
      <c r="B31" s="8" t="s">
        <v>7</v>
      </c>
      <c r="C31" s="8" t="s">
        <v>399</v>
      </c>
      <c r="D31" s="8" t="s">
        <v>395</v>
      </c>
      <c r="E31" s="8" t="s">
        <v>396</v>
      </c>
      <c r="F31" s="349"/>
      <c r="G31" s="45">
        <v>1649</v>
      </c>
      <c r="H31" s="257">
        <f t="shared" si="0"/>
        <v>843.12031209256429</v>
      </c>
      <c r="I31" s="48"/>
      <c r="J31" s="49"/>
    </row>
    <row r="32" spans="1:10" ht="31.5" x14ac:dyDescent="0.25">
      <c r="A32" s="27" t="s">
        <v>1517</v>
      </c>
      <c r="B32" s="8" t="s">
        <v>7</v>
      </c>
      <c r="C32" s="8" t="s">
        <v>400</v>
      </c>
      <c r="D32" s="8" t="s">
        <v>397</v>
      </c>
      <c r="E32" s="8" t="s">
        <v>398</v>
      </c>
      <c r="F32" s="349"/>
      <c r="G32" s="45">
        <v>2399</v>
      </c>
      <c r="H32" s="257">
        <f t="shared" si="0"/>
        <v>1226.5892229897281</v>
      </c>
      <c r="I32" s="48"/>
      <c r="J32" s="49"/>
    </row>
    <row r="33" spans="1:10" ht="23.25" x14ac:dyDescent="0.35">
      <c r="A33" s="24" t="s">
        <v>401</v>
      </c>
      <c r="B33" s="288" t="s">
        <v>1548</v>
      </c>
      <c r="C33" s="289"/>
      <c r="D33" s="289"/>
      <c r="E33" s="289"/>
      <c r="F33" s="289"/>
      <c r="G33" s="290"/>
      <c r="H33" s="256"/>
      <c r="I33" s="48"/>
      <c r="J33" s="49"/>
    </row>
    <row r="34" spans="1:10" ht="31.5" x14ac:dyDescent="0.25">
      <c r="A34" s="27" t="s">
        <v>1543</v>
      </c>
      <c r="B34" s="8" t="s">
        <v>26</v>
      </c>
      <c r="C34" s="8" t="s">
        <v>410</v>
      </c>
      <c r="D34" s="8" t="s">
        <v>402</v>
      </c>
      <c r="E34" s="8" t="s">
        <v>403</v>
      </c>
      <c r="F34" s="291"/>
      <c r="G34" s="45">
        <v>3219</v>
      </c>
      <c r="H34" s="257">
        <f t="shared" si="0"/>
        <v>1645.8485655706274</v>
      </c>
      <c r="I34" s="48"/>
      <c r="J34" s="49"/>
    </row>
    <row r="35" spans="1:10" ht="31.5" x14ac:dyDescent="0.25">
      <c r="A35" s="27" t="s">
        <v>1544</v>
      </c>
      <c r="B35" s="8" t="s">
        <v>26</v>
      </c>
      <c r="C35" s="8" t="s">
        <v>411</v>
      </c>
      <c r="D35" s="8" t="s">
        <v>404</v>
      </c>
      <c r="E35" s="8" t="s">
        <v>405</v>
      </c>
      <c r="F35" s="349"/>
      <c r="G35" s="45">
        <v>3959</v>
      </c>
      <c r="H35" s="257">
        <f t="shared" si="0"/>
        <v>2024.2045576558289</v>
      </c>
      <c r="I35" s="48"/>
      <c r="J35" s="49"/>
    </row>
    <row r="36" spans="1:10" ht="31.5" x14ac:dyDescent="0.25">
      <c r="A36" s="27" t="s">
        <v>1545</v>
      </c>
      <c r="B36" s="8" t="s">
        <v>121</v>
      </c>
      <c r="C36" s="8" t="s">
        <v>412</v>
      </c>
      <c r="D36" s="8" t="s">
        <v>406</v>
      </c>
      <c r="E36" s="8" t="s">
        <v>407</v>
      </c>
      <c r="F36" s="349"/>
      <c r="G36" s="45">
        <v>4799</v>
      </c>
      <c r="H36" s="257">
        <f t="shared" si="0"/>
        <v>2453.6897378606527</v>
      </c>
      <c r="I36" s="48"/>
      <c r="J36" s="49"/>
    </row>
    <row r="37" spans="1:10" ht="31.5" x14ac:dyDescent="0.25">
      <c r="A37" s="27" t="s">
        <v>1546</v>
      </c>
      <c r="B37" s="8" t="s">
        <v>224</v>
      </c>
      <c r="C37" s="8" t="s">
        <v>258</v>
      </c>
      <c r="D37" s="8" t="s">
        <v>408</v>
      </c>
      <c r="E37" s="8" t="s">
        <v>409</v>
      </c>
      <c r="F37" s="292"/>
      <c r="G37" s="45">
        <v>6329</v>
      </c>
      <c r="H37" s="257">
        <f t="shared" si="0"/>
        <v>3235.9663160908667</v>
      </c>
      <c r="I37" s="48"/>
      <c r="J37" s="49"/>
    </row>
    <row r="38" spans="1:10" ht="23.25" x14ac:dyDescent="0.35">
      <c r="A38" s="350" t="s">
        <v>413</v>
      </c>
      <c r="B38" s="351"/>
      <c r="C38" s="352" t="s">
        <v>1552</v>
      </c>
      <c r="D38" s="353"/>
      <c r="E38" s="353"/>
      <c r="F38" s="353"/>
      <c r="G38" s="354"/>
      <c r="H38" s="256"/>
      <c r="I38" s="48"/>
      <c r="J38" s="49"/>
    </row>
    <row r="39" spans="1:10" ht="31.5" x14ac:dyDescent="0.25">
      <c r="A39" s="27" t="s">
        <v>1549</v>
      </c>
      <c r="B39" s="8" t="s">
        <v>26</v>
      </c>
      <c r="C39" s="8" t="s">
        <v>410</v>
      </c>
      <c r="D39" s="8" t="s">
        <v>414</v>
      </c>
      <c r="E39" s="8" t="s">
        <v>415</v>
      </c>
      <c r="F39" s="291"/>
      <c r="G39" s="45">
        <v>3589</v>
      </c>
      <c r="H39" s="257">
        <f t="shared" si="0"/>
        <v>1835.0265616132283</v>
      </c>
      <c r="I39" s="48"/>
      <c r="J39" s="49"/>
    </row>
    <row r="40" spans="1:10" ht="31.5" x14ac:dyDescent="0.25">
      <c r="A40" s="27" t="s">
        <v>1550</v>
      </c>
      <c r="B40" s="8" t="s">
        <v>26</v>
      </c>
      <c r="C40" s="8" t="s">
        <v>419</v>
      </c>
      <c r="D40" s="8" t="s">
        <v>416</v>
      </c>
      <c r="E40" s="8" t="s">
        <v>417</v>
      </c>
      <c r="F40" s="349"/>
      <c r="G40" s="45">
        <v>4479</v>
      </c>
      <c r="H40" s="257">
        <f t="shared" si="0"/>
        <v>2290.0763358778627</v>
      </c>
      <c r="I40" s="48"/>
      <c r="J40" s="49"/>
    </row>
    <row r="41" spans="1:10" ht="31.5" x14ac:dyDescent="0.25">
      <c r="A41" s="27" t="s">
        <v>1551</v>
      </c>
      <c r="B41" s="8" t="s">
        <v>224</v>
      </c>
      <c r="C41" s="8" t="s">
        <v>420</v>
      </c>
      <c r="D41" s="8" t="s">
        <v>357</v>
      </c>
      <c r="E41" s="8" t="s">
        <v>418</v>
      </c>
      <c r="F41" s="349"/>
      <c r="G41" s="45">
        <v>5899</v>
      </c>
      <c r="H41" s="257">
        <f t="shared" si="0"/>
        <v>3016.1108071764929</v>
      </c>
      <c r="I41" s="48"/>
      <c r="J41" s="49"/>
    </row>
    <row r="42" spans="1:10" ht="23.25" x14ac:dyDescent="0.35">
      <c r="A42" s="24" t="s">
        <v>421</v>
      </c>
      <c r="B42" s="288" t="s">
        <v>1548</v>
      </c>
      <c r="C42" s="289"/>
      <c r="D42" s="289"/>
      <c r="E42" s="289"/>
      <c r="F42" s="289"/>
      <c r="G42" s="290"/>
      <c r="H42" s="256"/>
      <c r="I42" s="48"/>
      <c r="J42" s="49"/>
    </row>
    <row r="43" spans="1:10" ht="31.5" x14ac:dyDescent="0.25">
      <c r="A43" s="27" t="s">
        <v>1553</v>
      </c>
      <c r="B43" s="8" t="s">
        <v>26</v>
      </c>
      <c r="C43" s="8" t="s">
        <v>410</v>
      </c>
      <c r="D43" s="8" t="s">
        <v>402</v>
      </c>
      <c r="E43" s="8" t="s">
        <v>403</v>
      </c>
      <c r="F43" s="291"/>
      <c r="G43" s="45">
        <v>3319</v>
      </c>
      <c r="H43" s="257">
        <f t="shared" si="0"/>
        <v>1696.9777536902493</v>
      </c>
      <c r="I43" s="48"/>
      <c r="J43" s="49"/>
    </row>
    <row r="44" spans="1:10" ht="31.5" x14ac:dyDescent="0.25">
      <c r="A44" s="27" t="s">
        <v>1554</v>
      </c>
      <c r="B44" s="8" t="s">
        <v>26</v>
      </c>
      <c r="C44" s="8" t="s">
        <v>411</v>
      </c>
      <c r="D44" s="8" t="s">
        <v>404</v>
      </c>
      <c r="E44" s="8" t="s">
        <v>405</v>
      </c>
      <c r="F44" s="349"/>
      <c r="G44" s="45">
        <v>4119</v>
      </c>
      <c r="H44" s="257">
        <f t="shared" si="0"/>
        <v>2106.0112586472242</v>
      </c>
      <c r="I44" s="48"/>
      <c r="J44" s="49"/>
    </row>
    <row r="45" spans="1:10" ht="31.5" x14ac:dyDescent="0.25">
      <c r="A45" s="27" t="s">
        <v>1555</v>
      </c>
      <c r="B45" s="8" t="s">
        <v>121</v>
      </c>
      <c r="C45" s="8" t="s">
        <v>412</v>
      </c>
      <c r="D45" s="8" t="s">
        <v>406</v>
      </c>
      <c r="E45" s="8" t="s">
        <v>407</v>
      </c>
      <c r="F45" s="349"/>
      <c r="G45" s="45">
        <v>4959</v>
      </c>
      <c r="H45" s="257">
        <f t="shared" si="0"/>
        <v>2535.4964388520475</v>
      </c>
      <c r="I45" s="48"/>
      <c r="J45" s="49"/>
    </row>
    <row r="46" spans="1:10" ht="31.5" x14ac:dyDescent="0.25">
      <c r="A46" s="27" t="s">
        <v>1556</v>
      </c>
      <c r="B46" s="8" t="s">
        <v>224</v>
      </c>
      <c r="C46" s="8" t="s">
        <v>258</v>
      </c>
      <c r="D46" s="8" t="s">
        <v>408</v>
      </c>
      <c r="E46" s="8" t="s">
        <v>409</v>
      </c>
      <c r="F46" s="292"/>
      <c r="G46" s="45">
        <v>6649</v>
      </c>
      <c r="H46" s="257">
        <f t="shared" si="0"/>
        <v>3399.5797180736567</v>
      </c>
      <c r="I46" s="48"/>
      <c r="J46" s="49"/>
    </row>
    <row r="47" spans="1:10" ht="23.25" x14ac:dyDescent="0.35">
      <c r="A47" s="350" t="s">
        <v>422</v>
      </c>
      <c r="B47" s="351"/>
      <c r="C47" s="352" t="s">
        <v>1552</v>
      </c>
      <c r="D47" s="353"/>
      <c r="E47" s="353"/>
      <c r="F47" s="353"/>
      <c r="G47" s="354"/>
      <c r="H47" s="256"/>
      <c r="I47" s="48"/>
      <c r="J47" s="49"/>
    </row>
    <row r="48" spans="1:10" ht="31.5" x14ac:dyDescent="0.25">
      <c r="A48" s="27" t="s">
        <v>1557</v>
      </c>
      <c r="B48" s="8" t="s">
        <v>26</v>
      </c>
      <c r="C48" s="8" t="s">
        <v>410</v>
      </c>
      <c r="D48" s="8" t="s">
        <v>414</v>
      </c>
      <c r="E48" s="8" t="s">
        <v>415</v>
      </c>
      <c r="F48" s="291"/>
      <c r="G48" s="45">
        <v>3689</v>
      </c>
      <c r="H48" s="257">
        <f t="shared" si="0"/>
        <v>1886.1557497328499</v>
      </c>
      <c r="I48" s="48"/>
      <c r="J48" s="49"/>
    </row>
    <row r="49" spans="1:10" ht="31.5" x14ac:dyDescent="0.25">
      <c r="A49" s="27" t="s">
        <v>1558</v>
      </c>
      <c r="B49" s="8" t="s">
        <v>26</v>
      </c>
      <c r="C49" s="8" t="s">
        <v>419</v>
      </c>
      <c r="D49" s="8" t="s">
        <v>416</v>
      </c>
      <c r="E49" s="8" t="s">
        <v>417</v>
      </c>
      <c r="F49" s="349"/>
      <c r="G49" s="45">
        <v>4639</v>
      </c>
      <c r="H49" s="257">
        <f t="shared" si="0"/>
        <v>2371.8830368692575</v>
      </c>
      <c r="I49" s="48"/>
      <c r="J49" s="49"/>
    </row>
    <row r="50" spans="1:10" ht="31.5" x14ac:dyDescent="0.25">
      <c r="A50" s="27" t="s">
        <v>1559</v>
      </c>
      <c r="B50" s="8" t="s">
        <v>224</v>
      </c>
      <c r="C50" s="8" t="s">
        <v>420</v>
      </c>
      <c r="D50" s="8" t="s">
        <v>357</v>
      </c>
      <c r="E50" s="8" t="s">
        <v>418</v>
      </c>
      <c r="F50" s="349"/>
      <c r="G50" s="45">
        <v>6059</v>
      </c>
      <c r="H50" s="257">
        <f t="shared" si="0"/>
        <v>3097.9175081678877</v>
      </c>
      <c r="I50" s="48"/>
      <c r="J50" s="49"/>
    </row>
    <row r="51" spans="1:10" ht="23.25" x14ac:dyDescent="0.35">
      <c r="A51" s="24" t="s">
        <v>423</v>
      </c>
      <c r="B51" s="288" t="s">
        <v>1548</v>
      </c>
      <c r="C51" s="289"/>
      <c r="D51" s="289"/>
      <c r="E51" s="289"/>
      <c r="F51" s="289"/>
      <c r="G51" s="290"/>
      <c r="H51" s="256"/>
      <c r="I51" s="48"/>
      <c r="J51" s="49"/>
    </row>
    <row r="52" spans="1:10" ht="31.5" x14ac:dyDescent="0.25">
      <c r="A52" s="27" t="s">
        <v>1560</v>
      </c>
      <c r="B52" s="8" t="s">
        <v>26</v>
      </c>
      <c r="C52" s="8" t="s">
        <v>410</v>
      </c>
      <c r="D52" s="8" t="s">
        <v>402</v>
      </c>
      <c r="E52" s="8" t="s">
        <v>403</v>
      </c>
      <c r="F52" s="291"/>
      <c r="G52" s="224">
        <v>3319</v>
      </c>
      <c r="H52" s="257">
        <f t="shared" si="0"/>
        <v>1696.9777536902493</v>
      </c>
      <c r="I52" s="48"/>
      <c r="J52" s="49"/>
    </row>
    <row r="53" spans="1:10" ht="31.5" x14ac:dyDescent="0.25">
      <c r="A53" s="27" t="s">
        <v>1561</v>
      </c>
      <c r="B53" s="8" t="s">
        <v>26</v>
      </c>
      <c r="C53" s="8" t="s">
        <v>411</v>
      </c>
      <c r="D53" s="8" t="s">
        <v>404</v>
      </c>
      <c r="E53" s="8" t="s">
        <v>405</v>
      </c>
      <c r="F53" s="349"/>
      <c r="G53" s="224">
        <v>4119</v>
      </c>
      <c r="H53" s="257">
        <f t="shared" si="0"/>
        <v>2106.0112586472242</v>
      </c>
      <c r="I53" s="48"/>
      <c r="J53" s="49"/>
    </row>
    <row r="54" spans="1:10" ht="31.5" x14ac:dyDescent="0.25">
      <c r="A54" s="27" t="s">
        <v>1562</v>
      </c>
      <c r="B54" s="8" t="s">
        <v>121</v>
      </c>
      <c r="C54" s="8" t="s">
        <v>412</v>
      </c>
      <c r="D54" s="8" t="s">
        <v>406</v>
      </c>
      <c r="E54" s="8" t="s">
        <v>407</v>
      </c>
      <c r="F54" s="349"/>
      <c r="G54" s="224">
        <v>4959</v>
      </c>
      <c r="H54" s="257">
        <f t="shared" si="0"/>
        <v>2535.4964388520475</v>
      </c>
      <c r="I54" s="48"/>
      <c r="J54" s="49"/>
    </row>
    <row r="55" spans="1:10" ht="31.5" x14ac:dyDescent="0.25">
      <c r="A55" s="27" t="s">
        <v>1563</v>
      </c>
      <c r="B55" s="8" t="s">
        <v>224</v>
      </c>
      <c r="C55" s="8" t="s">
        <v>258</v>
      </c>
      <c r="D55" s="8" t="s">
        <v>408</v>
      </c>
      <c r="E55" s="8" t="s">
        <v>409</v>
      </c>
      <c r="F55" s="292"/>
      <c r="G55" s="224">
        <v>6649</v>
      </c>
      <c r="H55" s="257">
        <f t="shared" si="0"/>
        <v>3399.5797180736567</v>
      </c>
      <c r="I55" s="48"/>
      <c r="J55" s="49"/>
    </row>
    <row r="56" spans="1:10" ht="23.25" x14ac:dyDescent="0.35">
      <c r="A56" s="350" t="s">
        <v>424</v>
      </c>
      <c r="B56" s="351"/>
      <c r="C56" s="352" t="s">
        <v>1552</v>
      </c>
      <c r="D56" s="353"/>
      <c r="E56" s="353"/>
      <c r="F56" s="353"/>
      <c r="G56" s="354"/>
      <c r="H56" s="256"/>
      <c r="I56" s="48"/>
      <c r="J56" s="49"/>
    </row>
    <row r="57" spans="1:10" ht="31.5" x14ac:dyDescent="0.25">
      <c r="A57" s="27" t="s">
        <v>1564</v>
      </c>
      <c r="B57" s="8" t="s">
        <v>26</v>
      </c>
      <c r="C57" s="8" t="s">
        <v>410</v>
      </c>
      <c r="D57" s="8" t="s">
        <v>414</v>
      </c>
      <c r="E57" s="8" t="s">
        <v>415</v>
      </c>
      <c r="F57" s="291"/>
      <c r="G57" s="224">
        <v>3689</v>
      </c>
      <c r="H57" s="257">
        <f t="shared" si="0"/>
        <v>1886.1557497328499</v>
      </c>
      <c r="I57" s="48"/>
      <c r="J57" s="49"/>
    </row>
    <row r="58" spans="1:10" ht="31.5" x14ac:dyDescent="0.25">
      <c r="A58" s="27" t="s">
        <v>1565</v>
      </c>
      <c r="B58" s="8" t="s">
        <v>26</v>
      </c>
      <c r="C58" s="8" t="s">
        <v>419</v>
      </c>
      <c r="D58" s="8" t="s">
        <v>416</v>
      </c>
      <c r="E58" s="8" t="s">
        <v>417</v>
      </c>
      <c r="F58" s="349"/>
      <c r="G58" s="224">
        <v>4639</v>
      </c>
      <c r="H58" s="257">
        <f t="shared" si="0"/>
        <v>2371.8830368692575</v>
      </c>
      <c r="I58" s="48"/>
      <c r="J58" s="49"/>
    </row>
    <row r="59" spans="1:10" ht="31.5" x14ac:dyDescent="0.25">
      <c r="A59" s="27" t="s">
        <v>1566</v>
      </c>
      <c r="B59" s="8" t="s">
        <v>224</v>
      </c>
      <c r="C59" s="8" t="s">
        <v>420</v>
      </c>
      <c r="D59" s="8" t="s">
        <v>357</v>
      </c>
      <c r="E59" s="8" t="s">
        <v>418</v>
      </c>
      <c r="F59" s="349"/>
      <c r="G59" s="224">
        <v>6059</v>
      </c>
      <c r="H59" s="257">
        <f t="shared" si="0"/>
        <v>3097.9175081678877</v>
      </c>
      <c r="I59" s="48"/>
      <c r="J59" s="49"/>
    </row>
    <row r="60" spans="1:10" ht="23.25" x14ac:dyDescent="0.35">
      <c r="A60" s="24" t="s">
        <v>425</v>
      </c>
      <c r="B60" s="288" t="s">
        <v>1548</v>
      </c>
      <c r="C60" s="289"/>
      <c r="D60" s="289"/>
      <c r="E60" s="289"/>
      <c r="F60" s="289"/>
      <c r="G60" s="290"/>
      <c r="H60" s="256"/>
      <c r="I60" s="48"/>
      <c r="J60" s="49"/>
    </row>
    <row r="61" spans="1:10" ht="31.5" x14ac:dyDescent="0.25">
      <c r="A61" s="27" t="s">
        <v>1567</v>
      </c>
      <c r="B61" s="8" t="s">
        <v>26</v>
      </c>
      <c r="C61" s="8" t="s">
        <v>410</v>
      </c>
      <c r="D61" s="8" t="s">
        <v>402</v>
      </c>
      <c r="E61" s="8" t="s">
        <v>403</v>
      </c>
      <c r="F61" s="291"/>
      <c r="G61" s="224">
        <v>3319</v>
      </c>
      <c r="H61" s="257">
        <f t="shared" si="0"/>
        <v>1696.9777536902493</v>
      </c>
      <c r="I61" s="48"/>
      <c r="J61" s="49"/>
    </row>
    <row r="62" spans="1:10" ht="31.5" x14ac:dyDescent="0.25">
      <c r="A62" s="27" t="s">
        <v>1568</v>
      </c>
      <c r="B62" s="8" t="s">
        <v>26</v>
      </c>
      <c r="C62" s="8" t="s">
        <v>411</v>
      </c>
      <c r="D62" s="8" t="s">
        <v>404</v>
      </c>
      <c r="E62" s="8" t="s">
        <v>405</v>
      </c>
      <c r="F62" s="349"/>
      <c r="G62" s="224">
        <v>4119</v>
      </c>
      <c r="H62" s="257">
        <f t="shared" si="0"/>
        <v>2106.0112586472242</v>
      </c>
      <c r="I62" s="48"/>
      <c r="J62" s="49"/>
    </row>
    <row r="63" spans="1:10" ht="31.5" x14ac:dyDescent="0.25">
      <c r="A63" s="27" t="s">
        <v>1569</v>
      </c>
      <c r="B63" s="8" t="s">
        <v>121</v>
      </c>
      <c r="C63" s="8" t="s">
        <v>412</v>
      </c>
      <c r="D63" s="8" t="s">
        <v>406</v>
      </c>
      <c r="E63" s="8" t="s">
        <v>407</v>
      </c>
      <c r="F63" s="349"/>
      <c r="G63" s="224">
        <v>4959</v>
      </c>
      <c r="H63" s="257">
        <f t="shared" si="0"/>
        <v>2535.4964388520475</v>
      </c>
      <c r="I63" s="48"/>
      <c r="J63" s="49"/>
    </row>
    <row r="64" spans="1:10" ht="31.5" x14ac:dyDescent="0.25">
      <c r="A64" s="27" t="s">
        <v>1570</v>
      </c>
      <c r="B64" s="8" t="s">
        <v>224</v>
      </c>
      <c r="C64" s="8" t="s">
        <v>258</v>
      </c>
      <c r="D64" s="8" t="s">
        <v>408</v>
      </c>
      <c r="E64" s="8" t="s">
        <v>409</v>
      </c>
      <c r="F64" s="292"/>
      <c r="G64" s="224">
        <v>6649</v>
      </c>
      <c r="H64" s="257">
        <f t="shared" si="0"/>
        <v>3399.5797180736567</v>
      </c>
      <c r="I64" s="48"/>
      <c r="J64" s="49"/>
    </row>
    <row r="65" spans="1:10" ht="23.25" x14ac:dyDescent="0.35">
      <c r="A65" s="350" t="s">
        <v>426</v>
      </c>
      <c r="B65" s="351"/>
      <c r="C65" s="352" t="s">
        <v>1552</v>
      </c>
      <c r="D65" s="353"/>
      <c r="E65" s="353"/>
      <c r="F65" s="353"/>
      <c r="G65" s="354"/>
      <c r="H65" s="256"/>
      <c r="I65" s="48"/>
      <c r="J65" s="49"/>
    </row>
    <row r="66" spans="1:10" ht="31.5" x14ac:dyDescent="0.25">
      <c r="A66" s="27" t="s">
        <v>1571</v>
      </c>
      <c r="B66" s="8" t="s">
        <v>26</v>
      </c>
      <c r="C66" s="8" t="s">
        <v>410</v>
      </c>
      <c r="D66" s="8" t="s">
        <v>414</v>
      </c>
      <c r="E66" s="8" t="s">
        <v>415</v>
      </c>
      <c r="F66" s="291"/>
      <c r="G66" s="224">
        <v>3689</v>
      </c>
      <c r="H66" s="257">
        <f t="shared" si="0"/>
        <v>1886.1557497328499</v>
      </c>
      <c r="I66" s="48"/>
      <c r="J66" s="49"/>
    </row>
    <row r="67" spans="1:10" ht="31.5" x14ac:dyDescent="0.25">
      <c r="A67" s="27" t="s">
        <v>1572</v>
      </c>
      <c r="B67" s="8" t="s">
        <v>26</v>
      </c>
      <c r="C67" s="8" t="s">
        <v>419</v>
      </c>
      <c r="D67" s="8" t="s">
        <v>416</v>
      </c>
      <c r="E67" s="8" t="s">
        <v>417</v>
      </c>
      <c r="F67" s="349"/>
      <c r="G67" s="224">
        <v>4639</v>
      </c>
      <c r="H67" s="257">
        <f t="shared" si="0"/>
        <v>2371.8830368692575</v>
      </c>
      <c r="I67" s="48"/>
      <c r="J67" s="49"/>
    </row>
    <row r="68" spans="1:10" ht="31.5" x14ac:dyDescent="0.25">
      <c r="A68" s="27" t="s">
        <v>1573</v>
      </c>
      <c r="B68" s="8" t="s">
        <v>224</v>
      </c>
      <c r="C68" s="8" t="s">
        <v>420</v>
      </c>
      <c r="D68" s="8" t="s">
        <v>357</v>
      </c>
      <c r="E68" s="8" t="s">
        <v>418</v>
      </c>
      <c r="F68" s="349"/>
      <c r="G68" s="224">
        <v>6059</v>
      </c>
      <c r="H68" s="257">
        <f t="shared" si="0"/>
        <v>3097.9175081678877</v>
      </c>
      <c r="I68" s="48"/>
      <c r="J68" s="49"/>
    </row>
    <row r="69" spans="1:10" ht="23.25" x14ac:dyDescent="0.35">
      <c r="A69" s="24" t="s">
        <v>427</v>
      </c>
      <c r="B69" s="288" t="s">
        <v>1536</v>
      </c>
      <c r="C69" s="289"/>
      <c r="D69" s="289"/>
      <c r="E69" s="289"/>
      <c r="F69" s="289"/>
      <c r="G69" s="290"/>
      <c r="H69" s="256"/>
      <c r="I69" s="48"/>
      <c r="J69" s="49"/>
    </row>
    <row r="70" spans="1:10" ht="31.5" x14ac:dyDescent="0.25">
      <c r="A70" s="27" t="s">
        <v>1527</v>
      </c>
      <c r="B70" s="8" t="s">
        <v>121</v>
      </c>
      <c r="C70" s="8" t="s">
        <v>433</v>
      </c>
      <c r="D70" s="8" t="s">
        <v>66</v>
      </c>
      <c r="E70" s="8" t="s">
        <v>428</v>
      </c>
      <c r="F70" s="291"/>
      <c r="G70" s="45">
        <v>2589</v>
      </c>
      <c r="H70" s="257">
        <f t="shared" si="0"/>
        <v>1323.7346804170097</v>
      </c>
      <c r="I70" s="48"/>
      <c r="J70" s="49"/>
    </row>
    <row r="71" spans="1:10" ht="31.5" x14ac:dyDescent="0.25">
      <c r="A71" s="27" t="s">
        <v>1528</v>
      </c>
      <c r="B71" s="8" t="s">
        <v>121</v>
      </c>
      <c r="C71" s="8" t="s">
        <v>434</v>
      </c>
      <c r="D71" s="8" t="s">
        <v>429</v>
      </c>
      <c r="E71" s="8" t="s">
        <v>430</v>
      </c>
      <c r="F71" s="349"/>
      <c r="G71" s="45">
        <v>3169</v>
      </c>
      <c r="H71" s="257">
        <f t="shared" si="0"/>
        <v>1620.2839715108164</v>
      </c>
      <c r="I71" s="48"/>
      <c r="J71" s="49"/>
    </row>
    <row r="72" spans="1:10" ht="31.5" x14ac:dyDescent="0.25">
      <c r="A72" s="27" t="s">
        <v>1529</v>
      </c>
      <c r="B72" s="8" t="s">
        <v>7</v>
      </c>
      <c r="C72" s="8" t="s">
        <v>435</v>
      </c>
      <c r="D72" s="8" t="s">
        <v>431</v>
      </c>
      <c r="E72" s="8" t="s">
        <v>432</v>
      </c>
      <c r="F72" s="349"/>
      <c r="G72" s="45">
        <v>4109</v>
      </c>
      <c r="H72" s="257">
        <f t="shared" si="0"/>
        <v>2100.8983398352616</v>
      </c>
      <c r="I72" s="48"/>
      <c r="J72" s="49"/>
    </row>
    <row r="73" spans="1:10" ht="22.5" customHeight="1" x14ac:dyDescent="0.25">
      <c r="A73" s="357"/>
      <c r="B73" s="303"/>
      <c r="C73" s="303"/>
      <c r="D73" s="303"/>
      <c r="E73" s="303"/>
      <c r="F73" s="303"/>
      <c r="G73" s="49"/>
      <c r="H73" s="257"/>
      <c r="I73" s="48"/>
      <c r="J73" s="49"/>
    </row>
    <row r="74" spans="1:10" ht="31.5" x14ac:dyDescent="0.25">
      <c r="A74" s="27" t="s">
        <v>1530</v>
      </c>
      <c r="B74" s="8" t="s">
        <v>121</v>
      </c>
      <c r="C74" s="8" t="s">
        <v>433</v>
      </c>
      <c r="D74" s="8" t="s">
        <v>66</v>
      </c>
      <c r="E74" s="8" t="s">
        <v>428</v>
      </c>
      <c r="F74" s="291"/>
      <c r="G74" s="224">
        <v>2589</v>
      </c>
      <c r="H74" s="257">
        <f t="shared" si="0"/>
        <v>1323.7346804170097</v>
      </c>
      <c r="I74" s="48"/>
      <c r="J74" s="49"/>
    </row>
    <row r="75" spans="1:10" ht="31.5" x14ac:dyDescent="0.25">
      <c r="A75" s="27" t="s">
        <v>1531</v>
      </c>
      <c r="B75" s="8" t="s">
        <v>121</v>
      </c>
      <c r="C75" s="8" t="s">
        <v>434</v>
      </c>
      <c r="D75" s="8" t="s">
        <v>429</v>
      </c>
      <c r="E75" s="8" t="s">
        <v>430</v>
      </c>
      <c r="F75" s="349"/>
      <c r="G75" s="224">
        <v>3169</v>
      </c>
      <c r="H75" s="257">
        <f t="shared" si="0"/>
        <v>1620.2839715108164</v>
      </c>
      <c r="I75" s="48"/>
      <c r="J75" s="49"/>
    </row>
    <row r="76" spans="1:10" ht="31.5" x14ac:dyDescent="0.25">
      <c r="A76" s="27" t="s">
        <v>1532</v>
      </c>
      <c r="B76" s="8" t="s">
        <v>7</v>
      </c>
      <c r="C76" s="8" t="s">
        <v>435</v>
      </c>
      <c r="D76" s="8" t="s">
        <v>431</v>
      </c>
      <c r="E76" s="8" t="s">
        <v>432</v>
      </c>
      <c r="F76" s="349"/>
      <c r="G76" s="224">
        <v>4109</v>
      </c>
      <c r="H76" s="257">
        <f t="shared" si="0"/>
        <v>2100.8983398352616</v>
      </c>
      <c r="I76" s="48"/>
      <c r="J76" s="49"/>
    </row>
    <row r="77" spans="1:10" ht="22.5" customHeight="1" x14ac:dyDescent="0.25">
      <c r="A77" s="357"/>
      <c r="B77" s="303"/>
      <c r="C77" s="303"/>
      <c r="D77" s="303"/>
      <c r="E77" s="303"/>
      <c r="F77" s="303"/>
      <c r="G77" s="49"/>
      <c r="H77" s="257"/>
      <c r="I77" s="48"/>
      <c r="J77" s="49"/>
    </row>
    <row r="78" spans="1:10" ht="31.5" x14ac:dyDescent="0.25">
      <c r="A78" s="27" t="s">
        <v>1533</v>
      </c>
      <c r="B78" s="8" t="s">
        <v>121</v>
      </c>
      <c r="C78" s="8" t="s">
        <v>433</v>
      </c>
      <c r="D78" s="8" t="s">
        <v>66</v>
      </c>
      <c r="E78" s="8" t="s">
        <v>428</v>
      </c>
      <c r="F78" s="291"/>
      <c r="G78" s="224">
        <v>2589</v>
      </c>
      <c r="H78" s="257">
        <f t="shared" si="0"/>
        <v>1323.7346804170097</v>
      </c>
      <c r="I78" s="48"/>
      <c r="J78" s="49"/>
    </row>
    <row r="79" spans="1:10" ht="31.5" x14ac:dyDescent="0.25">
      <c r="A79" s="27" t="s">
        <v>1534</v>
      </c>
      <c r="B79" s="8" t="s">
        <v>121</v>
      </c>
      <c r="C79" s="8" t="s">
        <v>434</v>
      </c>
      <c r="D79" s="8" t="s">
        <v>429</v>
      </c>
      <c r="E79" s="8" t="s">
        <v>430</v>
      </c>
      <c r="F79" s="349"/>
      <c r="G79" s="224">
        <v>3169</v>
      </c>
      <c r="H79" s="257">
        <f t="shared" si="0"/>
        <v>1620.2839715108164</v>
      </c>
      <c r="I79" s="48"/>
      <c r="J79" s="49"/>
    </row>
    <row r="80" spans="1:10" ht="31.5" x14ac:dyDescent="0.25">
      <c r="A80" s="27" t="s">
        <v>1535</v>
      </c>
      <c r="B80" s="8" t="s">
        <v>7</v>
      </c>
      <c r="C80" s="8" t="s">
        <v>435</v>
      </c>
      <c r="D80" s="8" t="s">
        <v>431</v>
      </c>
      <c r="E80" s="8" t="s">
        <v>432</v>
      </c>
      <c r="F80" s="349"/>
      <c r="G80" s="224">
        <v>4109</v>
      </c>
      <c r="H80" s="257">
        <f t="shared" si="0"/>
        <v>2100.8983398352616</v>
      </c>
      <c r="I80" s="48"/>
      <c r="J80" s="49"/>
    </row>
    <row r="81" spans="1:10" ht="23.25" x14ac:dyDescent="0.35">
      <c r="A81" s="24" t="s">
        <v>436</v>
      </c>
      <c r="B81" s="288" t="s">
        <v>1542</v>
      </c>
      <c r="C81" s="289"/>
      <c r="D81" s="289"/>
      <c r="E81" s="289"/>
      <c r="F81" s="289"/>
      <c r="G81" s="290"/>
      <c r="H81" s="256"/>
      <c r="I81" s="48"/>
      <c r="J81" s="49"/>
    </row>
    <row r="82" spans="1:10" ht="31.5" x14ac:dyDescent="0.25">
      <c r="A82" s="27" t="s">
        <v>1539</v>
      </c>
      <c r="B82" s="8" t="s">
        <v>121</v>
      </c>
      <c r="C82" s="8" t="s">
        <v>443</v>
      </c>
      <c r="D82" s="8" t="s">
        <v>437</v>
      </c>
      <c r="E82" s="8" t="s">
        <v>438</v>
      </c>
      <c r="F82" s="291"/>
      <c r="G82" s="45">
        <v>2849</v>
      </c>
      <c r="H82" s="257">
        <f t="shared" ref="H82:H91" si="2">G82/1.95583</f>
        <v>1456.6705695280266</v>
      </c>
      <c r="I82" s="48"/>
      <c r="J82" s="49"/>
    </row>
    <row r="83" spans="1:10" ht="31.5" x14ac:dyDescent="0.25">
      <c r="A83" s="27" t="s">
        <v>1540</v>
      </c>
      <c r="B83" s="8" t="s">
        <v>121</v>
      </c>
      <c r="C83" s="8" t="s">
        <v>443</v>
      </c>
      <c r="D83" s="8" t="s">
        <v>439</v>
      </c>
      <c r="E83" s="8" t="s">
        <v>440</v>
      </c>
      <c r="F83" s="349"/>
      <c r="G83" s="45">
        <v>3479</v>
      </c>
      <c r="H83" s="257">
        <f t="shared" si="2"/>
        <v>1778.7844546816441</v>
      </c>
      <c r="I83" s="48"/>
      <c r="J83" s="49"/>
    </row>
    <row r="84" spans="1:10" ht="31.5" x14ac:dyDescent="0.25">
      <c r="A84" s="27" t="s">
        <v>1541</v>
      </c>
      <c r="B84" s="8" t="s">
        <v>7</v>
      </c>
      <c r="C84" s="8" t="s">
        <v>58</v>
      </c>
      <c r="D84" s="8" t="s">
        <v>441</v>
      </c>
      <c r="E84" s="8" t="s">
        <v>442</v>
      </c>
      <c r="F84" s="349"/>
      <c r="G84" s="45">
        <v>4699</v>
      </c>
      <c r="H84" s="257">
        <f t="shared" si="2"/>
        <v>2402.5605497410306</v>
      </c>
      <c r="I84" s="48"/>
      <c r="J84" s="49"/>
    </row>
    <row r="85" spans="1:10" ht="21" customHeight="1" x14ac:dyDescent="0.25">
      <c r="A85" s="299" t="s">
        <v>445</v>
      </c>
      <c r="B85" s="300"/>
      <c r="C85" s="300"/>
      <c r="D85" s="300"/>
      <c r="E85" s="300"/>
      <c r="F85" s="300"/>
      <c r="G85" s="301"/>
      <c r="H85" s="255">
        <f t="shared" si="2"/>
        <v>0</v>
      </c>
      <c r="I85" s="48"/>
      <c r="J85" s="49"/>
    </row>
    <row r="86" spans="1:10" ht="23.25" x14ac:dyDescent="0.35">
      <c r="A86" s="62" t="s">
        <v>1578</v>
      </c>
      <c r="B86" s="288" t="s">
        <v>1579</v>
      </c>
      <c r="C86" s="289"/>
      <c r="D86" s="289"/>
      <c r="E86" s="289"/>
      <c r="F86" s="289"/>
      <c r="G86" s="290"/>
      <c r="H86" s="256"/>
      <c r="I86" s="48"/>
      <c r="J86" s="49"/>
    </row>
    <row r="87" spans="1:10" ht="31.5" x14ac:dyDescent="0.25">
      <c r="A87" s="27" t="s">
        <v>1574</v>
      </c>
      <c r="B87" s="8" t="s">
        <v>7</v>
      </c>
      <c r="C87" s="8" t="s">
        <v>454</v>
      </c>
      <c r="D87" s="8" t="s">
        <v>446</v>
      </c>
      <c r="E87" s="8" t="s">
        <v>447</v>
      </c>
      <c r="F87" s="291"/>
      <c r="G87" s="45">
        <v>4859</v>
      </c>
      <c r="H87" s="257">
        <f t="shared" si="2"/>
        <v>2484.3672507324259</v>
      </c>
      <c r="I87" s="48"/>
      <c r="J87" s="49"/>
    </row>
    <row r="88" spans="1:10" ht="31.5" x14ac:dyDescent="0.25">
      <c r="A88" s="27" t="s">
        <v>1575</v>
      </c>
      <c r="B88" s="8" t="s">
        <v>7</v>
      </c>
      <c r="C88" s="8" t="s">
        <v>455</v>
      </c>
      <c r="D88" s="8" t="s">
        <v>448</v>
      </c>
      <c r="E88" s="8" t="s">
        <v>449</v>
      </c>
      <c r="F88" s="349"/>
      <c r="G88" s="45">
        <v>5489</v>
      </c>
      <c r="H88" s="257">
        <f t="shared" si="2"/>
        <v>2806.4811358860434</v>
      </c>
      <c r="I88" s="48"/>
      <c r="J88" s="49"/>
    </row>
    <row r="89" spans="1:10" ht="31.5" x14ac:dyDescent="0.25">
      <c r="A89" s="27" t="s">
        <v>1576</v>
      </c>
      <c r="B89" s="8" t="s">
        <v>7</v>
      </c>
      <c r="C89" s="8" t="s">
        <v>456</v>
      </c>
      <c r="D89" s="8" t="s">
        <v>450</v>
      </c>
      <c r="E89" s="8" t="s">
        <v>451</v>
      </c>
      <c r="F89" s="349"/>
      <c r="G89" s="45">
        <v>6699</v>
      </c>
      <c r="H89" s="257">
        <f t="shared" si="2"/>
        <v>3425.1443121334678</v>
      </c>
      <c r="I89" s="48"/>
      <c r="J89" s="49"/>
    </row>
    <row r="90" spans="1:10" ht="31.5" x14ac:dyDescent="0.25">
      <c r="A90" s="27" t="s">
        <v>1577</v>
      </c>
      <c r="B90" s="8" t="s">
        <v>7</v>
      </c>
      <c r="C90" s="8" t="s">
        <v>240</v>
      </c>
      <c r="D90" s="8" t="s">
        <v>452</v>
      </c>
      <c r="E90" s="8" t="s">
        <v>453</v>
      </c>
      <c r="F90" s="292"/>
      <c r="G90" s="45">
        <v>7759</v>
      </c>
      <c r="H90" s="257">
        <f t="shared" si="2"/>
        <v>3967.1137062014595</v>
      </c>
      <c r="I90" s="48"/>
      <c r="J90" s="49"/>
    </row>
    <row r="91" spans="1:10" ht="21" customHeight="1" x14ac:dyDescent="0.25">
      <c r="A91" s="299" t="s">
        <v>457</v>
      </c>
      <c r="B91" s="300"/>
      <c r="C91" s="300"/>
      <c r="D91" s="300"/>
      <c r="E91" s="300"/>
      <c r="F91" s="300"/>
      <c r="G91" s="301"/>
      <c r="H91" s="255">
        <f t="shared" si="2"/>
        <v>0</v>
      </c>
      <c r="I91" s="48"/>
      <c r="J91" s="49"/>
    </row>
    <row r="92" spans="1:10" ht="23.25" x14ac:dyDescent="0.35">
      <c r="A92" s="62" t="s">
        <v>512</v>
      </c>
      <c r="B92" s="288" t="s">
        <v>1547</v>
      </c>
      <c r="C92" s="289"/>
      <c r="D92" s="289"/>
      <c r="E92" s="289"/>
      <c r="F92" s="289"/>
      <c r="G92" s="290"/>
      <c r="H92" s="256"/>
      <c r="I92" s="48"/>
      <c r="J92" s="49"/>
    </row>
    <row r="93" spans="1:10" ht="31.5" x14ac:dyDescent="0.25">
      <c r="A93" s="236" t="s">
        <v>1537</v>
      </c>
      <c r="B93" s="236" t="s">
        <v>26</v>
      </c>
      <c r="C93" s="236" t="s">
        <v>461</v>
      </c>
      <c r="D93" s="236" t="s">
        <v>439</v>
      </c>
      <c r="E93" s="236" t="s">
        <v>458</v>
      </c>
      <c r="F93" s="291"/>
      <c r="G93" s="201">
        <v>3249</v>
      </c>
      <c r="H93" s="257">
        <f>G93/1.95583</f>
        <v>1661.1873220065138</v>
      </c>
      <c r="I93" s="48"/>
      <c r="J93" s="49"/>
    </row>
    <row r="94" spans="1:10" ht="31.5" x14ac:dyDescent="0.25">
      <c r="A94" s="236" t="s">
        <v>1538</v>
      </c>
      <c r="B94" s="236" t="s">
        <v>224</v>
      </c>
      <c r="C94" s="236" t="s">
        <v>462</v>
      </c>
      <c r="D94" s="236" t="s">
        <v>459</v>
      </c>
      <c r="E94" s="236" t="s">
        <v>460</v>
      </c>
      <c r="F94" s="349"/>
      <c r="G94" s="201">
        <v>3899</v>
      </c>
      <c r="H94" s="257">
        <f>G94/1.95583</f>
        <v>1993.527044784056</v>
      </c>
      <c r="I94" s="48"/>
      <c r="J94" s="49"/>
    </row>
    <row r="95" spans="1:10" ht="21" customHeight="1" x14ac:dyDescent="0.25">
      <c r="A95" s="240"/>
      <c r="B95" s="240"/>
      <c r="C95" s="240"/>
      <c r="D95" s="240"/>
      <c r="E95" s="240"/>
      <c r="F95" s="349"/>
      <c r="G95" s="240"/>
      <c r="H95" s="248"/>
      <c r="I95" s="48"/>
      <c r="J95" s="49"/>
    </row>
    <row r="96" spans="1:10" ht="23.25" x14ac:dyDescent="0.35">
      <c r="A96" s="239" t="s">
        <v>2708</v>
      </c>
      <c r="B96" s="288" t="s">
        <v>1547</v>
      </c>
      <c r="C96" s="289"/>
      <c r="D96" s="289"/>
      <c r="E96" s="289"/>
      <c r="F96" s="289"/>
      <c r="G96" s="290"/>
      <c r="H96" s="256"/>
      <c r="I96" s="48"/>
      <c r="J96" s="49"/>
    </row>
    <row r="97" spans="1:10" ht="31.5" x14ac:dyDescent="0.25">
      <c r="A97" s="234" t="s">
        <v>2709</v>
      </c>
      <c r="B97" s="236" t="s">
        <v>121</v>
      </c>
      <c r="C97" s="236" t="s">
        <v>2712</v>
      </c>
      <c r="D97" s="238" t="s">
        <v>414</v>
      </c>
      <c r="E97" s="238" t="s">
        <v>2714</v>
      </c>
      <c r="F97" s="291"/>
      <c r="G97" s="237">
        <v>2949</v>
      </c>
      <c r="H97" s="257">
        <f>G97/1.95583</f>
        <v>1507.7997576476484</v>
      </c>
      <c r="I97" s="48"/>
      <c r="J97" s="49"/>
    </row>
    <row r="98" spans="1:10" ht="31.5" x14ac:dyDescent="0.25">
      <c r="A98" s="234" t="s">
        <v>2710</v>
      </c>
      <c r="B98" s="236" t="s">
        <v>121</v>
      </c>
      <c r="C98" s="236" t="s">
        <v>2713</v>
      </c>
      <c r="D98" s="236" t="s">
        <v>439</v>
      </c>
      <c r="E98" s="236" t="s">
        <v>2715</v>
      </c>
      <c r="F98" s="349"/>
      <c r="G98" s="237">
        <v>3749</v>
      </c>
      <c r="H98" s="257">
        <f>G98/1.95583</f>
        <v>1916.8332626046231</v>
      </c>
      <c r="I98" s="48"/>
      <c r="J98" s="49"/>
    </row>
    <row r="99" spans="1:10" ht="28.5" customHeight="1" x14ac:dyDescent="0.25">
      <c r="A99" s="235" t="s">
        <v>2711</v>
      </c>
      <c r="B99" s="9" t="s">
        <v>224</v>
      </c>
      <c r="C99" s="9" t="s">
        <v>603</v>
      </c>
      <c r="D99" s="9" t="s">
        <v>459</v>
      </c>
      <c r="E99" s="9" t="s">
        <v>460</v>
      </c>
      <c r="F99" s="356"/>
      <c r="G99" s="46">
        <v>4899</v>
      </c>
      <c r="H99" s="259">
        <f>G99/1.95583</f>
        <v>2504.8189259802743</v>
      </c>
      <c r="I99" s="263"/>
      <c r="J99" s="52"/>
    </row>
  </sheetData>
  <mergeCells count="57">
    <mergeCell ref="F97:F99"/>
    <mergeCell ref="A73:E73"/>
    <mergeCell ref="A77:E77"/>
    <mergeCell ref="F43:F46"/>
    <mergeCell ref="A47:B47"/>
    <mergeCell ref="B96:G96"/>
    <mergeCell ref="F93:F95"/>
    <mergeCell ref="B92:G92"/>
    <mergeCell ref="B86:G86"/>
    <mergeCell ref="B81:G81"/>
    <mergeCell ref="F87:F90"/>
    <mergeCell ref="A91:G91"/>
    <mergeCell ref="B69:G69"/>
    <mergeCell ref="F78:F80"/>
    <mergeCell ref="F70:F73"/>
    <mergeCell ref="F74:F77"/>
    <mergeCell ref="A65:B65"/>
    <mergeCell ref="C65:G65"/>
    <mergeCell ref="F66:F68"/>
    <mergeCell ref="C47:G47"/>
    <mergeCell ref="F48:F50"/>
    <mergeCell ref="B51:G51"/>
    <mergeCell ref="F57:F59"/>
    <mergeCell ref="B60:G60"/>
    <mergeCell ref="F61:F64"/>
    <mergeCell ref="B42:G42"/>
    <mergeCell ref="G7:G9"/>
    <mergeCell ref="A10:G10"/>
    <mergeCell ref="B16:G16"/>
    <mergeCell ref="F17:F20"/>
    <mergeCell ref="B25:G25"/>
    <mergeCell ref="A7:A9"/>
    <mergeCell ref="B7:B9"/>
    <mergeCell ref="C7:C9"/>
    <mergeCell ref="D7:D9"/>
    <mergeCell ref="E7:E9"/>
    <mergeCell ref="F7:F9"/>
    <mergeCell ref="B11:G11"/>
    <mergeCell ref="F12:F15"/>
    <mergeCell ref="F26:F28"/>
    <mergeCell ref="A28:E28"/>
    <mergeCell ref="I21:J21"/>
    <mergeCell ref="H7:H9"/>
    <mergeCell ref="F82:F84"/>
    <mergeCell ref="A85:G85"/>
    <mergeCell ref="B21:G21"/>
    <mergeCell ref="F22:F24"/>
    <mergeCell ref="F52:F55"/>
    <mergeCell ref="B29:G29"/>
    <mergeCell ref="F30:F32"/>
    <mergeCell ref="B33:G33"/>
    <mergeCell ref="F34:F37"/>
    <mergeCell ref="A56:B56"/>
    <mergeCell ref="C56:G56"/>
    <mergeCell ref="A38:B38"/>
    <mergeCell ref="C38:G38"/>
    <mergeCell ref="F39:F41"/>
  </mergeCells>
  <pageMargins left="0.7" right="0.7" top="0.75" bottom="0.75" header="0.3" footer="0.3"/>
  <pageSetup scale="31" fitToHeight="0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24"/>
  <sheetViews>
    <sheetView zoomScale="60" zoomScaleNormal="60" workbookViewId="0">
      <pane ySplit="11" topLeftCell="A12" activePane="bottomLeft" state="frozen"/>
      <selection pane="bottomLeft" activeCell="H12" sqref="H12"/>
    </sheetView>
  </sheetViews>
  <sheetFormatPr defaultRowHeight="15" x14ac:dyDescent="0.25"/>
  <cols>
    <col min="1" max="1" width="48.7109375" customWidth="1"/>
    <col min="2" max="2" width="19.28515625" customWidth="1"/>
    <col min="3" max="3" width="19.42578125" customWidth="1"/>
    <col min="4" max="4" width="31.5703125" customWidth="1"/>
    <col min="5" max="5" width="30.5703125" customWidth="1"/>
    <col min="6" max="6" width="43.85546875" customWidth="1"/>
    <col min="7" max="7" width="22" bestFit="1" customWidth="1"/>
    <col min="8" max="8" width="28.140625" customWidth="1"/>
  </cols>
  <sheetData>
    <row r="1" spans="1:8" x14ac:dyDescent="0.25">
      <c r="A1" s="302"/>
      <c r="B1" s="302"/>
      <c r="C1" s="302"/>
      <c r="D1" s="302"/>
      <c r="E1" s="302"/>
      <c r="F1" s="302"/>
      <c r="G1" s="302"/>
      <c r="H1" s="21"/>
    </row>
    <row r="2" spans="1:8" x14ac:dyDescent="0.25">
      <c r="A2" s="302"/>
      <c r="B2" s="302"/>
      <c r="C2" s="302"/>
      <c r="D2" s="302"/>
      <c r="E2" s="302"/>
      <c r="F2" s="302"/>
      <c r="G2" s="302"/>
      <c r="H2" s="21"/>
    </row>
    <row r="3" spans="1:8" x14ac:dyDescent="0.25">
      <c r="A3" s="302"/>
      <c r="B3" s="302"/>
      <c r="C3" s="302"/>
      <c r="D3" s="302"/>
      <c r="E3" s="302"/>
      <c r="F3" s="302"/>
      <c r="G3" s="302"/>
      <c r="H3" s="21"/>
    </row>
    <row r="4" spans="1:8" x14ac:dyDescent="0.25">
      <c r="A4" s="302"/>
      <c r="B4" s="302"/>
      <c r="C4" s="302"/>
      <c r="D4" s="302"/>
      <c r="E4" s="302"/>
      <c r="F4" s="302"/>
      <c r="G4" s="302"/>
      <c r="H4" s="21"/>
    </row>
    <row r="5" spans="1:8" x14ac:dyDescent="0.25">
      <c r="A5" s="302"/>
      <c r="B5" s="302"/>
      <c r="C5" s="302"/>
      <c r="D5" s="302"/>
      <c r="E5" s="302"/>
      <c r="F5" s="302"/>
      <c r="G5" s="302"/>
      <c r="H5" s="21"/>
    </row>
    <row r="6" spans="1:8" x14ac:dyDescent="0.25">
      <c r="A6" s="302"/>
      <c r="B6" s="302"/>
      <c r="C6" s="302"/>
      <c r="D6" s="302"/>
      <c r="E6" s="302"/>
      <c r="F6" s="302"/>
      <c r="G6" s="302"/>
      <c r="H6" s="21"/>
    </row>
    <row r="7" spans="1:8" x14ac:dyDescent="0.25">
      <c r="A7" s="302"/>
      <c r="B7" s="302"/>
      <c r="C7" s="302"/>
      <c r="D7" s="302"/>
      <c r="E7" s="302"/>
      <c r="F7" s="302"/>
      <c r="G7" s="302"/>
      <c r="H7" s="21"/>
    </row>
    <row r="8" spans="1:8" x14ac:dyDescent="0.25">
      <c r="A8" s="302"/>
      <c r="B8" s="302"/>
      <c r="C8" s="302"/>
      <c r="D8" s="302"/>
      <c r="E8" s="302"/>
      <c r="F8" s="302"/>
      <c r="G8" s="302"/>
      <c r="H8" s="21"/>
    </row>
    <row r="9" spans="1:8" ht="15" customHeight="1" x14ac:dyDescent="0.25">
      <c r="A9" s="344" t="s">
        <v>290</v>
      </c>
      <c r="B9" s="296" t="s">
        <v>73</v>
      </c>
      <c r="C9" s="345" t="s">
        <v>1</v>
      </c>
      <c r="D9" s="296" t="s">
        <v>74</v>
      </c>
      <c r="E9" s="296" t="s">
        <v>75</v>
      </c>
      <c r="F9" s="345" t="s">
        <v>0</v>
      </c>
      <c r="G9" s="296" t="s">
        <v>2456</v>
      </c>
      <c r="H9" s="363" t="s">
        <v>2457</v>
      </c>
    </row>
    <row r="10" spans="1:8" ht="15" customHeight="1" x14ac:dyDescent="0.25">
      <c r="A10" s="308"/>
      <c r="B10" s="297"/>
      <c r="C10" s="312"/>
      <c r="D10" s="297"/>
      <c r="E10" s="297"/>
      <c r="F10" s="312"/>
      <c r="G10" s="297"/>
      <c r="H10" s="286"/>
    </row>
    <row r="11" spans="1:8" ht="39.75" customHeight="1" x14ac:dyDescent="0.25">
      <c r="A11" s="309"/>
      <c r="B11" s="298"/>
      <c r="C11" s="312"/>
      <c r="D11" s="298"/>
      <c r="E11" s="298"/>
      <c r="F11" s="312"/>
      <c r="G11" s="298"/>
      <c r="H11" s="287"/>
    </row>
    <row r="12" spans="1:8" ht="21" customHeight="1" x14ac:dyDescent="0.25">
      <c r="A12" s="299" t="s">
        <v>1602</v>
      </c>
      <c r="B12" s="300"/>
      <c r="C12" s="300"/>
      <c r="D12" s="300"/>
      <c r="E12" s="300"/>
      <c r="F12" s="300"/>
      <c r="G12" s="301"/>
      <c r="H12" s="183"/>
    </row>
    <row r="13" spans="1:8" ht="23.25" x14ac:dyDescent="0.35">
      <c r="A13" s="169" t="s">
        <v>114</v>
      </c>
      <c r="B13" s="360" t="s">
        <v>2745</v>
      </c>
      <c r="C13" s="361"/>
      <c r="D13" s="361"/>
      <c r="E13" s="361"/>
      <c r="F13" s="361"/>
      <c r="G13" s="362"/>
      <c r="H13" s="181"/>
    </row>
    <row r="14" spans="1:8" ht="31.5" x14ac:dyDescent="0.25">
      <c r="A14" s="166" t="s">
        <v>2440</v>
      </c>
      <c r="B14" s="167" t="s">
        <v>7</v>
      </c>
      <c r="C14" s="167" t="s">
        <v>2443</v>
      </c>
      <c r="D14" s="47" t="s">
        <v>142</v>
      </c>
      <c r="E14" s="47" t="s">
        <v>2444</v>
      </c>
      <c r="F14" s="302"/>
      <c r="G14" s="168">
        <v>2739</v>
      </c>
      <c r="H14" s="178">
        <f>G14/1.95583</f>
        <v>1400.4284625964424</v>
      </c>
    </row>
    <row r="15" spans="1:8" ht="31.5" x14ac:dyDescent="0.25">
      <c r="A15" s="166" t="s">
        <v>2441</v>
      </c>
      <c r="B15" s="167" t="s">
        <v>7</v>
      </c>
      <c r="C15" s="167" t="s">
        <v>2445</v>
      </c>
      <c r="D15" s="47" t="s">
        <v>143</v>
      </c>
      <c r="E15" s="47" t="s">
        <v>152</v>
      </c>
      <c r="F15" s="302"/>
      <c r="G15" s="168">
        <v>3429</v>
      </c>
      <c r="H15" s="178">
        <f t="shared" ref="H15:H88" si="0">G15/1.95583</f>
        <v>1753.2198606218333</v>
      </c>
    </row>
    <row r="16" spans="1:8" ht="31.5" x14ac:dyDescent="0.25">
      <c r="A16" s="166" t="s">
        <v>2442</v>
      </c>
      <c r="B16" s="167" t="s">
        <v>7</v>
      </c>
      <c r="C16" s="167" t="s">
        <v>2446</v>
      </c>
      <c r="D16" s="47" t="s">
        <v>143</v>
      </c>
      <c r="E16" s="47" t="s">
        <v>152</v>
      </c>
      <c r="F16" s="302"/>
      <c r="G16" s="168">
        <v>3739</v>
      </c>
      <c r="H16" s="178">
        <f t="shared" si="0"/>
        <v>1911.720343792661</v>
      </c>
    </row>
    <row r="17" spans="1:8" ht="20.25" customHeight="1" x14ac:dyDescent="0.25">
      <c r="A17" s="299" t="s">
        <v>140</v>
      </c>
      <c r="B17" s="300"/>
      <c r="C17" s="300"/>
      <c r="D17" s="300"/>
      <c r="E17" s="300"/>
      <c r="F17" s="300"/>
      <c r="G17" s="301"/>
      <c r="H17" s="183"/>
    </row>
    <row r="18" spans="1:8" ht="23.25" x14ac:dyDescent="0.35">
      <c r="A18" s="169" t="s">
        <v>2447</v>
      </c>
      <c r="B18" s="288"/>
      <c r="C18" s="289"/>
      <c r="D18" s="289"/>
      <c r="E18" s="289"/>
      <c r="F18" s="289"/>
      <c r="G18" s="290"/>
      <c r="H18" s="181"/>
    </row>
    <row r="19" spans="1:8" ht="31.5" x14ac:dyDescent="0.25">
      <c r="A19" s="172" t="s">
        <v>2448</v>
      </c>
      <c r="B19" s="172"/>
      <c r="C19" s="172"/>
      <c r="D19" s="172" t="s">
        <v>66</v>
      </c>
      <c r="E19" s="172" t="s">
        <v>374</v>
      </c>
      <c r="F19" s="302"/>
      <c r="G19" s="173">
        <v>479</v>
      </c>
      <c r="H19" s="178">
        <f t="shared" si="0"/>
        <v>244.90881109298866</v>
      </c>
    </row>
    <row r="20" spans="1:8" ht="31.5" x14ac:dyDescent="0.25">
      <c r="A20" s="172" t="s">
        <v>2449</v>
      </c>
      <c r="B20" s="172"/>
      <c r="C20" s="172"/>
      <c r="D20" s="172" t="s">
        <v>506</v>
      </c>
      <c r="E20" s="172" t="s">
        <v>376</v>
      </c>
      <c r="F20" s="302"/>
      <c r="G20" s="173">
        <v>559</v>
      </c>
      <c r="H20" s="178">
        <f t="shared" si="0"/>
        <v>285.81216158868614</v>
      </c>
    </row>
    <row r="21" spans="1:8" ht="31.5" x14ac:dyDescent="0.25">
      <c r="A21" s="172"/>
      <c r="B21" s="172"/>
      <c r="C21" s="172"/>
      <c r="D21" s="172"/>
      <c r="E21" s="172"/>
      <c r="F21" s="302"/>
      <c r="G21" s="173"/>
      <c r="H21" s="178"/>
    </row>
    <row r="22" spans="1:8" ht="31.5" x14ac:dyDescent="0.25">
      <c r="A22" s="172"/>
      <c r="B22" s="172"/>
      <c r="C22" s="172"/>
      <c r="D22" s="172"/>
      <c r="E22" s="172"/>
      <c r="F22" s="302"/>
      <c r="G22" s="173"/>
      <c r="H22" s="178"/>
    </row>
    <row r="23" spans="1:8" ht="23.25" x14ac:dyDescent="0.35">
      <c r="A23" s="264" t="s">
        <v>2746</v>
      </c>
      <c r="B23" s="288"/>
      <c r="C23" s="289"/>
      <c r="D23" s="289"/>
      <c r="E23" s="289"/>
      <c r="F23" s="289"/>
      <c r="G23" s="290"/>
      <c r="H23" s="181"/>
    </row>
    <row r="24" spans="1:8" ht="23.25" x14ac:dyDescent="0.25">
      <c r="A24" s="269" t="s">
        <v>464</v>
      </c>
      <c r="B24" s="252" t="s">
        <v>121</v>
      </c>
      <c r="C24" s="252" t="s">
        <v>443</v>
      </c>
      <c r="D24" s="252" t="s">
        <v>605</v>
      </c>
      <c r="E24" s="252" t="s">
        <v>1583</v>
      </c>
      <c r="F24" s="302"/>
      <c r="G24" s="364">
        <v>5474</v>
      </c>
      <c r="H24" s="358">
        <f>G24/1.95583</f>
        <v>2798.8117576681002</v>
      </c>
    </row>
    <row r="25" spans="1:8" ht="24.75" customHeight="1" x14ac:dyDescent="0.25">
      <c r="A25" s="269" t="s">
        <v>2747</v>
      </c>
      <c r="B25" s="252" t="s">
        <v>121</v>
      </c>
      <c r="C25" s="252"/>
      <c r="D25" s="252" t="s">
        <v>66</v>
      </c>
      <c r="E25" s="252" t="s">
        <v>374</v>
      </c>
      <c r="F25" s="302"/>
      <c r="G25" s="365"/>
      <c r="H25" s="359"/>
    </row>
    <row r="26" spans="1:8" ht="25.5" customHeight="1" x14ac:dyDescent="0.25">
      <c r="A26" s="269" t="s">
        <v>2748</v>
      </c>
      <c r="B26" s="252" t="s">
        <v>121</v>
      </c>
      <c r="C26" s="252"/>
      <c r="D26" s="252" t="s">
        <v>506</v>
      </c>
      <c r="E26" s="252" t="s">
        <v>376</v>
      </c>
      <c r="F26" s="302"/>
      <c r="G26" s="365"/>
      <c r="H26" s="359"/>
    </row>
    <row r="27" spans="1:8" ht="57.75" customHeight="1" x14ac:dyDescent="0.25">
      <c r="A27" s="249"/>
      <c r="B27" s="249"/>
      <c r="C27" s="249"/>
      <c r="D27" s="249"/>
      <c r="E27" s="249"/>
      <c r="F27" s="302"/>
      <c r="G27" s="250"/>
      <c r="H27" s="178"/>
    </row>
    <row r="28" spans="1:8" ht="26.25" customHeight="1" x14ac:dyDescent="0.25">
      <c r="A28" s="265"/>
      <c r="B28" s="265"/>
      <c r="C28" s="265"/>
      <c r="D28" s="265"/>
      <c r="E28" s="265"/>
      <c r="F28" s="266"/>
      <c r="G28" s="267"/>
      <c r="H28" s="268"/>
    </row>
    <row r="29" spans="1:8" ht="28.5" customHeight="1" x14ac:dyDescent="0.25">
      <c r="A29" s="269" t="s">
        <v>2441</v>
      </c>
      <c r="B29" s="252" t="s">
        <v>7</v>
      </c>
      <c r="C29" s="252" t="s">
        <v>2445</v>
      </c>
      <c r="D29" s="252" t="s">
        <v>143</v>
      </c>
      <c r="E29" s="252" t="s">
        <v>152</v>
      </c>
      <c r="F29" s="302"/>
      <c r="G29" s="364">
        <v>4286</v>
      </c>
      <c r="H29" s="358">
        <f>G29/1.95583</f>
        <v>2191.3970028069925</v>
      </c>
    </row>
    <row r="30" spans="1:8" ht="27" customHeight="1" x14ac:dyDescent="0.25">
      <c r="A30" s="269" t="s">
        <v>2451</v>
      </c>
      <c r="B30" s="252" t="s">
        <v>7</v>
      </c>
      <c r="C30" s="252"/>
      <c r="D30" s="252" t="s">
        <v>2389</v>
      </c>
      <c r="E30" s="252" t="s">
        <v>2390</v>
      </c>
      <c r="F30" s="302"/>
      <c r="G30" s="365"/>
      <c r="H30" s="359"/>
    </row>
    <row r="31" spans="1:8" ht="29.25" customHeight="1" x14ac:dyDescent="0.25">
      <c r="A31" s="269" t="s">
        <v>2452</v>
      </c>
      <c r="B31" s="252" t="s">
        <v>7</v>
      </c>
      <c r="C31" s="252"/>
      <c r="D31" s="252" t="s">
        <v>2392</v>
      </c>
      <c r="E31" s="252" t="s">
        <v>2393</v>
      </c>
      <c r="F31" s="302"/>
      <c r="G31" s="365"/>
      <c r="H31" s="359"/>
    </row>
    <row r="32" spans="1:8" ht="57.75" customHeight="1" x14ac:dyDescent="0.25">
      <c r="A32" s="249"/>
      <c r="B32" s="249"/>
      <c r="C32" s="249"/>
      <c r="D32" s="249"/>
      <c r="E32" s="249"/>
      <c r="F32" s="302"/>
      <c r="G32" s="250"/>
      <c r="H32" s="178"/>
    </row>
    <row r="33" spans="1:8" ht="23.25" x14ac:dyDescent="0.35">
      <c r="A33" s="174" t="s">
        <v>2450</v>
      </c>
      <c r="B33" s="288"/>
      <c r="C33" s="289"/>
      <c r="D33" s="289"/>
      <c r="E33" s="289"/>
      <c r="F33" s="289"/>
      <c r="G33" s="290"/>
      <c r="H33" s="181"/>
    </row>
    <row r="34" spans="1:8" ht="31.5" x14ac:dyDescent="0.25">
      <c r="A34" s="171" t="s">
        <v>2451</v>
      </c>
      <c r="B34" s="172" t="s">
        <v>7</v>
      </c>
      <c r="C34" s="172" t="s">
        <v>399</v>
      </c>
      <c r="D34" s="172" t="s">
        <v>2389</v>
      </c>
      <c r="E34" s="172" t="s">
        <v>2390</v>
      </c>
      <c r="F34" s="302"/>
      <c r="G34" s="173" t="s">
        <v>1801</v>
      </c>
      <c r="H34" s="178"/>
    </row>
    <row r="35" spans="1:8" ht="31.5" x14ac:dyDescent="0.25">
      <c r="A35" s="171" t="s">
        <v>2452</v>
      </c>
      <c r="B35" s="172" t="s">
        <v>7</v>
      </c>
      <c r="C35" s="172" t="s">
        <v>399</v>
      </c>
      <c r="D35" s="172" t="s">
        <v>2392</v>
      </c>
      <c r="E35" s="172" t="s">
        <v>2393</v>
      </c>
      <c r="F35" s="302"/>
      <c r="G35" s="173" t="s">
        <v>1801</v>
      </c>
      <c r="H35" s="178"/>
    </row>
    <row r="36" spans="1:8" ht="31.5" x14ac:dyDescent="0.25">
      <c r="A36" s="171" t="s">
        <v>2453</v>
      </c>
      <c r="B36" s="172" t="s">
        <v>7</v>
      </c>
      <c r="C36" s="172" t="s">
        <v>400</v>
      </c>
      <c r="D36" s="172" t="s">
        <v>2395</v>
      </c>
      <c r="E36" s="172" t="s">
        <v>2396</v>
      </c>
      <c r="F36" s="302"/>
      <c r="G36" s="173" t="s">
        <v>1801</v>
      </c>
      <c r="H36" s="178"/>
    </row>
    <row r="37" spans="1:8" ht="31.5" x14ac:dyDescent="0.25">
      <c r="A37" s="170"/>
      <c r="B37" s="9"/>
      <c r="C37" s="9"/>
      <c r="D37" s="9"/>
      <c r="E37" s="9"/>
      <c r="F37" s="304"/>
      <c r="G37" s="46"/>
      <c r="H37" s="178"/>
    </row>
    <row r="38" spans="1:8" ht="21" customHeight="1" x14ac:dyDescent="0.25">
      <c r="A38" s="299" t="s">
        <v>1602</v>
      </c>
      <c r="B38" s="300"/>
      <c r="C38" s="300"/>
      <c r="D38" s="300"/>
      <c r="E38" s="300"/>
      <c r="F38" s="300"/>
      <c r="G38" s="301"/>
      <c r="H38" s="183"/>
    </row>
    <row r="39" spans="1:8" ht="23.25" x14ac:dyDescent="0.35">
      <c r="A39" s="62" t="s">
        <v>114</v>
      </c>
      <c r="B39" s="288" t="s">
        <v>1580</v>
      </c>
      <c r="C39" s="289"/>
      <c r="D39" s="289"/>
      <c r="E39" s="289"/>
      <c r="F39" s="289"/>
      <c r="G39" s="290"/>
      <c r="H39" s="181"/>
    </row>
    <row r="40" spans="1:8" ht="31.5" x14ac:dyDescent="0.25">
      <c r="A40" s="60" t="s">
        <v>463</v>
      </c>
      <c r="B40" s="64" t="s">
        <v>121</v>
      </c>
      <c r="C40" s="64" t="s">
        <v>475</v>
      </c>
      <c r="D40" s="47" t="s">
        <v>1582</v>
      </c>
      <c r="E40" s="47" t="s">
        <v>798</v>
      </c>
      <c r="F40" s="302"/>
      <c r="G40" s="63">
        <v>3319</v>
      </c>
      <c r="H40" s="178">
        <f t="shared" si="0"/>
        <v>1696.9777536902493</v>
      </c>
    </row>
    <row r="41" spans="1:8" ht="31.5" x14ac:dyDescent="0.25">
      <c r="A41" s="60" t="s">
        <v>464</v>
      </c>
      <c r="B41" s="64" t="s">
        <v>121</v>
      </c>
      <c r="C41" s="64" t="s">
        <v>443</v>
      </c>
      <c r="D41" s="47" t="s">
        <v>605</v>
      </c>
      <c r="E41" s="47" t="s">
        <v>1583</v>
      </c>
      <c r="F41" s="302"/>
      <c r="G41" s="63">
        <v>4219</v>
      </c>
      <c r="H41" s="178">
        <f t="shared" si="0"/>
        <v>2157.1404467668458</v>
      </c>
    </row>
    <row r="42" spans="1:8" ht="31.5" x14ac:dyDescent="0.25">
      <c r="A42" s="60" t="s">
        <v>465</v>
      </c>
      <c r="B42" s="64" t="s">
        <v>7</v>
      </c>
      <c r="C42" s="64" t="s">
        <v>101</v>
      </c>
      <c r="D42" s="47" t="s">
        <v>1584</v>
      </c>
      <c r="E42" s="47" t="s">
        <v>1585</v>
      </c>
      <c r="F42" s="302"/>
      <c r="G42" s="63">
        <v>6169</v>
      </c>
      <c r="H42" s="178">
        <f t="shared" si="0"/>
        <v>3154.1596150994719</v>
      </c>
    </row>
    <row r="43" spans="1:8" ht="23.25" x14ac:dyDescent="0.35">
      <c r="A43" s="62" t="s">
        <v>114</v>
      </c>
      <c r="B43" s="288" t="s">
        <v>1581</v>
      </c>
      <c r="C43" s="289"/>
      <c r="D43" s="289"/>
      <c r="E43" s="289"/>
      <c r="F43" s="289"/>
      <c r="G43" s="290"/>
      <c r="H43" s="181"/>
    </row>
    <row r="44" spans="1:8" ht="31.5" x14ac:dyDescent="0.25">
      <c r="A44" s="60" t="s">
        <v>466</v>
      </c>
      <c r="B44" s="64" t="s">
        <v>121</v>
      </c>
      <c r="C44" s="64" t="s">
        <v>412</v>
      </c>
      <c r="D44" s="47" t="s">
        <v>1586</v>
      </c>
      <c r="E44" s="47" t="s">
        <v>812</v>
      </c>
      <c r="F44" s="302"/>
      <c r="G44" s="63">
        <v>4219</v>
      </c>
      <c r="H44" s="178">
        <f t="shared" si="0"/>
        <v>2157.1404467668458</v>
      </c>
    </row>
    <row r="45" spans="1:8" ht="31.5" x14ac:dyDescent="0.25">
      <c r="A45" s="60" t="s">
        <v>467</v>
      </c>
      <c r="B45" s="64" t="s">
        <v>7</v>
      </c>
      <c r="C45" s="64" t="s">
        <v>476</v>
      </c>
      <c r="D45" s="47" t="s">
        <v>153</v>
      </c>
      <c r="E45" s="47" t="s">
        <v>608</v>
      </c>
      <c r="F45" s="302"/>
      <c r="G45" s="63">
        <v>4849</v>
      </c>
      <c r="H45" s="178">
        <f t="shared" si="0"/>
        <v>2479.2543319204633</v>
      </c>
    </row>
    <row r="46" spans="1:8" ht="121.5" customHeight="1" x14ac:dyDescent="0.25">
      <c r="A46" s="305"/>
      <c r="B46" s="306"/>
      <c r="C46" s="306"/>
      <c r="D46" s="306"/>
      <c r="E46" s="306"/>
      <c r="F46" s="302"/>
      <c r="G46" s="63"/>
      <c r="H46" s="178"/>
    </row>
    <row r="47" spans="1:8" ht="21" customHeight="1" x14ac:dyDescent="0.35">
      <c r="A47" s="62" t="s">
        <v>114</v>
      </c>
      <c r="B47" s="288" t="s">
        <v>1587</v>
      </c>
      <c r="C47" s="289"/>
      <c r="D47" s="289"/>
      <c r="E47" s="289"/>
      <c r="F47" s="289"/>
      <c r="G47" s="290"/>
      <c r="H47" s="181"/>
    </row>
    <row r="48" spans="1:8" ht="31.5" x14ac:dyDescent="0.25">
      <c r="A48" s="60" t="s">
        <v>468</v>
      </c>
      <c r="B48" s="64" t="s">
        <v>7</v>
      </c>
      <c r="C48" s="64" t="s">
        <v>477</v>
      </c>
      <c r="D48" s="47" t="s">
        <v>154</v>
      </c>
      <c r="E48" s="47" t="s">
        <v>608</v>
      </c>
      <c r="F48" s="302"/>
      <c r="G48" s="63">
        <v>6279</v>
      </c>
      <c r="H48" s="178">
        <f t="shared" si="0"/>
        <v>3210.4017220310561</v>
      </c>
    </row>
    <row r="49" spans="1:8" ht="31.5" x14ac:dyDescent="0.25">
      <c r="A49" s="60" t="s">
        <v>469</v>
      </c>
      <c r="B49" s="64" t="s">
        <v>7</v>
      </c>
      <c r="C49" s="64" t="s">
        <v>478</v>
      </c>
      <c r="D49" s="47" t="s">
        <v>473</v>
      </c>
      <c r="E49" s="47" t="s">
        <v>1591</v>
      </c>
      <c r="F49" s="302"/>
      <c r="G49" s="63">
        <v>6959</v>
      </c>
      <c r="H49" s="178">
        <f t="shared" si="0"/>
        <v>3558.0802012444847</v>
      </c>
    </row>
    <row r="50" spans="1:8" ht="31.5" x14ac:dyDescent="0.25">
      <c r="A50" s="60" t="s">
        <v>1589</v>
      </c>
      <c r="B50" s="64" t="s">
        <v>121</v>
      </c>
      <c r="C50" s="64" t="s">
        <v>680</v>
      </c>
      <c r="D50" s="47" t="s">
        <v>1590</v>
      </c>
      <c r="E50" s="47" t="s">
        <v>1592</v>
      </c>
      <c r="F50" s="302"/>
      <c r="G50" s="63">
        <v>7169</v>
      </c>
      <c r="H50" s="178">
        <f t="shared" si="0"/>
        <v>3665.4514962956905</v>
      </c>
    </row>
    <row r="51" spans="1:8" ht="31.5" x14ac:dyDescent="0.25">
      <c r="A51" s="60" t="s">
        <v>470</v>
      </c>
      <c r="B51" s="64" t="s">
        <v>7</v>
      </c>
      <c r="C51" s="64" t="s">
        <v>981</v>
      </c>
      <c r="D51" s="47" t="s">
        <v>1593</v>
      </c>
      <c r="E51" s="47" t="s">
        <v>1594</v>
      </c>
      <c r="F51" s="302"/>
      <c r="G51" s="63">
        <v>10229</v>
      </c>
      <c r="H51" s="178">
        <f t="shared" si="0"/>
        <v>5230.004652756119</v>
      </c>
    </row>
    <row r="52" spans="1:8" ht="23.25" x14ac:dyDescent="0.35">
      <c r="A52" s="62" t="s">
        <v>114</v>
      </c>
      <c r="B52" s="288" t="s">
        <v>1588</v>
      </c>
      <c r="C52" s="289"/>
      <c r="D52" s="289"/>
      <c r="E52" s="289"/>
      <c r="F52" s="289"/>
      <c r="G52" s="290"/>
      <c r="H52" s="181"/>
    </row>
    <row r="53" spans="1:8" ht="31.5" x14ac:dyDescent="0.25">
      <c r="A53" s="60" t="s">
        <v>471</v>
      </c>
      <c r="B53" s="64" t="s">
        <v>224</v>
      </c>
      <c r="C53" s="64" t="s">
        <v>1597</v>
      </c>
      <c r="D53" s="47" t="s">
        <v>1598</v>
      </c>
      <c r="E53" s="47" t="s">
        <v>1600</v>
      </c>
      <c r="F53" s="302"/>
      <c r="G53" s="63">
        <v>8969</v>
      </c>
      <c r="H53" s="178">
        <f t="shared" si="0"/>
        <v>4585.776882448884</v>
      </c>
    </row>
    <row r="54" spans="1:8" ht="74.25" customHeight="1" x14ac:dyDescent="0.25">
      <c r="A54" s="305"/>
      <c r="B54" s="306"/>
      <c r="C54" s="306"/>
      <c r="D54" s="306"/>
      <c r="E54" s="306"/>
      <c r="F54" s="302"/>
      <c r="G54" s="63"/>
      <c r="H54" s="178"/>
    </row>
    <row r="55" spans="1:8" ht="23.25" x14ac:dyDescent="0.35">
      <c r="A55" s="62" t="s">
        <v>114</v>
      </c>
      <c r="B55" s="288" t="s">
        <v>1596</v>
      </c>
      <c r="C55" s="289"/>
      <c r="D55" s="289"/>
      <c r="E55" s="289"/>
      <c r="F55" s="289"/>
      <c r="G55" s="290"/>
      <c r="H55" s="181"/>
    </row>
    <row r="56" spans="1:8" ht="31.5" x14ac:dyDescent="0.25">
      <c r="A56" s="60" t="s">
        <v>1595</v>
      </c>
      <c r="B56" s="64" t="s">
        <v>472</v>
      </c>
      <c r="C56" s="64" t="s">
        <v>472</v>
      </c>
      <c r="D56" s="47" t="s">
        <v>1599</v>
      </c>
      <c r="E56" s="47" t="s">
        <v>474</v>
      </c>
      <c r="F56" s="302"/>
      <c r="G56" s="63">
        <v>11499</v>
      </c>
      <c r="H56" s="178">
        <f t="shared" si="0"/>
        <v>5879.3453418753161</v>
      </c>
    </row>
    <row r="57" spans="1:8" ht="115.5" customHeight="1" x14ac:dyDescent="0.25">
      <c r="A57" s="294"/>
      <c r="B57" s="295"/>
      <c r="C57" s="295"/>
      <c r="D57" s="295"/>
      <c r="E57" s="295"/>
      <c r="F57" s="304"/>
      <c r="G57" s="63"/>
      <c r="H57" s="178"/>
    </row>
    <row r="58" spans="1:8" ht="20.25" customHeight="1" x14ac:dyDescent="0.25">
      <c r="A58" s="299" t="s">
        <v>1601</v>
      </c>
      <c r="B58" s="300"/>
      <c r="C58" s="300"/>
      <c r="D58" s="300"/>
      <c r="E58" s="300"/>
      <c r="F58" s="300"/>
      <c r="G58" s="301"/>
      <c r="H58" s="183"/>
    </row>
    <row r="59" spans="1:8" ht="23.25" x14ac:dyDescent="0.35">
      <c r="A59" s="62" t="s">
        <v>114</v>
      </c>
      <c r="B59" s="288" t="s">
        <v>597</v>
      </c>
      <c r="C59" s="289"/>
      <c r="D59" s="289"/>
      <c r="E59" s="289"/>
      <c r="F59" s="289"/>
      <c r="G59" s="290"/>
      <c r="H59" s="181"/>
    </row>
    <row r="60" spans="1:8" ht="21" customHeight="1" x14ac:dyDescent="0.25">
      <c r="A60" s="60" t="s">
        <v>479</v>
      </c>
      <c r="B60" s="64"/>
      <c r="C60" s="64" t="s">
        <v>497</v>
      </c>
      <c r="D60" s="47" t="s">
        <v>600</v>
      </c>
      <c r="E60" s="47" t="s">
        <v>474</v>
      </c>
      <c r="F60" s="302"/>
      <c r="G60" s="63">
        <v>11399</v>
      </c>
      <c r="H60" s="178">
        <f t="shared" si="0"/>
        <v>5828.2161537556949</v>
      </c>
    </row>
    <row r="61" spans="1:8" ht="31.5" x14ac:dyDescent="0.25">
      <c r="A61" s="60" t="s">
        <v>480</v>
      </c>
      <c r="B61" s="64"/>
      <c r="C61" s="64" t="s">
        <v>498</v>
      </c>
      <c r="D61" s="47" t="s">
        <v>474</v>
      </c>
      <c r="E61" s="47" t="s">
        <v>488</v>
      </c>
      <c r="F61" s="302"/>
      <c r="G61" s="63">
        <v>12029</v>
      </c>
      <c r="H61" s="178">
        <f t="shared" si="0"/>
        <v>6150.330038909312</v>
      </c>
    </row>
    <row r="62" spans="1:8" ht="31.5" x14ac:dyDescent="0.25">
      <c r="A62" s="60" t="s">
        <v>481</v>
      </c>
      <c r="B62" s="64"/>
      <c r="C62" s="64" t="s">
        <v>499</v>
      </c>
      <c r="D62" s="47" t="s">
        <v>489</v>
      </c>
      <c r="E62" s="47" t="s">
        <v>490</v>
      </c>
      <c r="F62" s="302"/>
      <c r="G62" s="63">
        <v>14239</v>
      </c>
      <c r="H62" s="178">
        <f t="shared" si="0"/>
        <v>7280.2850963529554</v>
      </c>
    </row>
    <row r="63" spans="1:8" ht="31.5" x14ac:dyDescent="0.25">
      <c r="A63" s="305"/>
      <c r="B63" s="306"/>
      <c r="C63" s="306"/>
      <c r="D63" s="306"/>
      <c r="E63" s="306"/>
      <c r="F63" s="302"/>
      <c r="G63" s="63"/>
      <c r="H63" s="178"/>
    </row>
    <row r="64" spans="1:8" ht="23.25" x14ac:dyDescent="0.35">
      <c r="A64" s="62" t="s">
        <v>114</v>
      </c>
      <c r="B64" s="288" t="s">
        <v>598</v>
      </c>
      <c r="C64" s="289"/>
      <c r="D64" s="289"/>
      <c r="E64" s="289"/>
      <c r="F64" s="289"/>
      <c r="G64" s="290"/>
      <c r="H64" s="181"/>
    </row>
    <row r="65" spans="1:8" ht="31.5" x14ac:dyDescent="0.25">
      <c r="A65" s="60" t="s">
        <v>482</v>
      </c>
      <c r="B65" s="64"/>
      <c r="C65" s="64" t="s">
        <v>497</v>
      </c>
      <c r="D65" s="47" t="s">
        <v>600</v>
      </c>
      <c r="E65" s="47" t="s">
        <v>474</v>
      </c>
      <c r="F65" s="302"/>
      <c r="G65" s="63">
        <v>11399</v>
      </c>
      <c r="H65" s="178">
        <f t="shared" si="0"/>
        <v>5828.2161537556949</v>
      </c>
    </row>
    <row r="66" spans="1:8" ht="31.5" x14ac:dyDescent="0.25">
      <c r="A66" s="60" t="s">
        <v>483</v>
      </c>
      <c r="B66" s="64"/>
      <c r="C66" s="64" t="s">
        <v>498</v>
      </c>
      <c r="D66" s="47" t="s">
        <v>474</v>
      </c>
      <c r="E66" s="47" t="s">
        <v>488</v>
      </c>
      <c r="F66" s="302"/>
      <c r="G66" s="63">
        <v>12759</v>
      </c>
      <c r="H66" s="178">
        <f t="shared" si="0"/>
        <v>6523.573112182552</v>
      </c>
    </row>
    <row r="67" spans="1:8" ht="31.5" x14ac:dyDescent="0.25">
      <c r="A67" s="60" t="s">
        <v>484</v>
      </c>
      <c r="B67" s="64"/>
      <c r="C67" s="64" t="s">
        <v>499</v>
      </c>
      <c r="D67" s="47" t="s">
        <v>489</v>
      </c>
      <c r="E67" s="47" t="s">
        <v>490</v>
      </c>
      <c r="F67" s="302"/>
      <c r="G67" s="63">
        <v>14769</v>
      </c>
      <c r="H67" s="178">
        <f t="shared" si="0"/>
        <v>7551.2697933869513</v>
      </c>
    </row>
    <row r="68" spans="1:8" ht="31.5" x14ac:dyDescent="0.25">
      <c r="A68" s="60" t="s">
        <v>485</v>
      </c>
      <c r="B68" s="64"/>
      <c r="C68" s="64" t="s">
        <v>500</v>
      </c>
      <c r="D68" s="47" t="s">
        <v>491</v>
      </c>
      <c r="E68" s="47" t="s">
        <v>492</v>
      </c>
      <c r="F68" s="302"/>
      <c r="G68" s="63">
        <v>16029</v>
      </c>
      <c r="H68" s="178">
        <f t="shared" si="0"/>
        <v>8195.4975636941854</v>
      </c>
    </row>
    <row r="69" spans="1:8" ht="31.5" x14ac:dyDescent="0.25">
      <c r="A69" s="60" t="s">
        <v>486</v>
      </c>
      <c r="B69" s="64"/>
      <c r="C69" s="64" t="s">
        <v>501</v>
      </c>
      <c r="D69" s="47" t="s">
        <v>493</v>
      </c>
      <c r="E69" s="47" t="s">
        <v>494</v>
      </c>
      <c r="F69" s="302"/>
      <c r="G69" s="63">
        <v>20359</v>
      </c>
      <c r="H69" s="178">
        <f t="shared" si="0"/>
        <v>10409.391409273812</v>
      </c>
    </row>
    <row r="70" spans="1:8" ht="31.5" x14ac:dyDescent="0.25">
      <c r="A70" s="60" t="s">
        <v>487</v>
      </c>
      <c r="B70" s="64"/>
      <c r="C70" s="64" t="s">
        <v>502</v>
      </c>
      <c r="D70" s="47" t="s">
        <v>495</v>
      </c>
      <c r="E70" s="47" t="s">
        <v>496</v>
      </c>
      <c r="F70" s="304"/>
      <c r="G70" s="63">
        <v>24679</v>
      </c>
      <c r="H70" s="178">
        <f t="shared" si="0"/>
        <v>12618.172336041476</v>
      </c>
    </row>
    <row r="71" spans="1:8" ht="22.5" customHeight="1" x14ac:dyDescent="0.25">
      <c r="A71" s="299" t="s">
        <v>140</v>
      </c>
      <c r="B71" s="300"/>
      <c r="C71" s="300"/>
      <c r="D71" s="300"/>
      <c r="E71" s="300"/>
      <c r="F71" s="300"/>
      <c r="G71" s="301"/>
      <c r="H71" s="183"/>
    </row>
    <row r="72" spans="1:8" ht="23.25" x14ac:dyDescent="0.35">
      <c r="A72" s="62" t="s">
        <v>1603</v>
      </c>
      <c r="B72" s="288"/>
      <c r="C72" s="289"/>
      <c r="D72" s="289"/>
      <c r="E72" s="289"/>
      <c r="F72" s="289"/>
      <c r="G72" s="290"/>
      <c r="H72" s="181"/>
    </row>
    <row r="73" spans="1:8" ht="31.5" x14ac:dyDescent="0.25">
      <c r="A73" s="60" t="s">
        <v>1604</v>
      </c>
      <c r="B73" s="64"/>
      <c r="C73" s="64"/>
      <c r="D73" s="64" t="s">
        <v>66</v>
      </c>
      <c r="E73" s="64" t="s">
        <v>374</v>
      </c>
      <c r="F73" s="302"/>
      <c r="G73" s="63">
        <v>675</v>
      </c>
      <c r="H73" s="178">
        <f t="shared" si="0"/>
        <v>345.12201980744749</v>
      </c>
    </row>
    <row r="74" spans="1:8" ht="31.5" x14ac:dyDescent="0.25">
      <c r="A74" s="60" t="s">
        <v>1605</v>
      </c>
      <c r="B74" s="64"/>
      <c r="C74" s="64"/>
      <c r="D74" s="64" t="s">
        <v>506</v>
      </c>
      <c r="E74" s="64" t="s">
        <v>376</v>
      </c>
      <c r="F74" s="302"/>
      <c r="G74" s="63">
        <v>780</v>
      </c>
      <c r="H74" s="178">
        <f t="shared" si="0"/>
        <v>398.8076673330504</v>
      </c>
    </row>
    <row r="75" spans="1:8" ht="31.5" x14ac:dyDescent="0.25">
      <c r="A75" s="60" t="s">
        <v>1606</v>
      </c>
      <c r="B75" s="64"/>
      <c r="C75" s="64"/>
      <c r="D75" s="64" t="s">
        <v>377</v>
      </c>
      <c r="E75" s="64" t="s">
        <v>378</v>
      </c>
      <c r="F75" s="302"/>
      <c r="G75" s="63">
        <v>1012</v>
      </c>
      <c r="H75" s="178">
        <f t="shared" si="0"/>
        <v>517.4273837705731</v>
      </c>
    </row>
    <row r="76" spans="1:8" ht="31.5" x14ac:dyDescent="0.25">
      <c r="A76" s="60" t="s">
        <v>1607</v>
      </c>
      <c r="B76" s="64"/>
      <c r="C76" s="64"/>
      <c r="D76" s="64" t="s">
        <v>431</v>
      </c>
      <c r="E76" s="64" t="s">
        <v>380</v>
      </c>
      <c r="F76" s="302"/>
      <c r="G76" s="63">
        <v>1086</v>
      </c>
      <c r="H76" s="178">
        <f t="shared" si="0"/>
        <v>555.26298297909329</v>
      </c>
    </row>
    <row r="77" spans="1:8" ht="23.25" x14ac:dyDescent="0.35">
      <c r="A77" s="62" t="s">
        <v>503</v>
      </c>
      <c r="B77" s="288"/>
      <c r="C77" s="289"/>
      <c r="D77" s="289"/>
      <c r="E77" s="289"/>
      <c r="F77" s="289"/>
      <c r="G77" s="290"/>
      <c r="H77" s="181"/>
    </row>
    <row r="78" spans="1:8" ht="31.5" x14ac:dyDescent="0.25">
      <c r="A78" s="60" t="s">
        <v>504</v>
      </c>
      <c r="B78" s="64"/>
      <c r="C78" s="64"/>
      <c r="D78" s="64" t="s">
        <v>385</v>
      </c>
      <c r="E78" s="64" t="s">
        <v>386</v>
      </c>
      <c r="F78" s="302"/>
      <c r="G78" s="63">
        <v>1478</v>
      </c>
      <c r="H78" s="178">
        <f t="shared" si="0"/>
        <v>755.6894004080109</v>
      </c>
    </row>
    <row r="79" spans="1:8" ht="31.5" x14ac:dyDescent="0.25">
      <c r="A79" s="60" t="s">
        <v>505</v>
      </c>
      <c r="B79" s="64"/>
      <c r="C79" s="64"/>
      <c r="D79" s="64" t="s">
        <v>387</v>
      </c>
      <c r="E79" s="64" t="s">
        <v>388</v>
      </c>
      <c r="F79" s="302"/>
      <c r="G79" s="63">
        <v>1784</v>
      </c>
      <c r="H79" s="178">
        <f t="shared" si="0"/>
        <v>912.14471605405379</v>
      </c>
    </row>
    <row r="80" spans="1:8" ht="31.5" x14ac:dyDescent="0.25">
      <c r="A80" s="305"/>
      <c r="B80" s="306"/>
      <c r="C80" s="306"/>
      <c r="D80" s="306"/>
      <c r="E80" s="306"/>
      <c r="F80" s="302"/>
      <c r="G80" s="63"/>
      <c r="H80" s="178"/>
    </row>
    <row r="81" spans="1:8" ht="23.25" x14ac:dyDescent="0.35">
      <c r="A81" s="62" t="s">
        <v>507</v>
      </c>
      <c r="B81" s="288"/>
      <c r="C81" s="289"/>
      <c r="D81" s="289"/>
      <c r="E81" s="289"/>
      <c r="F81" s="289"/>
      <c r="G81" s="290"/>
      <c r="H81" s="181"/>
    </row>
    <row r="82" spans="1:8" ht="31.5" x14ac:dyDescent="0.25">
      <c r="A82" s="60" t="s">
        <v>1608</v>
      </c>
      <c r="B82" s="64"/>
      <c r="C82" s="64"/>
      <c r="D82" s="64" t="s">
        <v>66</v>
      </c>
      <c r="E82" s="64" t="s">
        <v>428</v>
      </c>
      <c r="F82" s="302"/>
      <c r="G82" s="63">
        <v>865</v>
      </c>
      <c r="H82" s="178">
        <f t="shared" si="0"/>
        <v>442.26747723472897</v>
      </c>
    </row>
    <row r="83" spans="1:8" ht="31.5" x14ac:dyDescent="0.25">
      <c r="A83" s="60" t="s">
        <v>1609</v>
      </c>
      <c r="B83" s="64"/>
      <c r="C83" s="64"/>
      <c r="D83" s="64" t="s">
        <v>429</v>
      </c>
      <c r="E83" s="64" t="s">
        <v>508</v>
      </c>
      <c r="F83" s="302"/>
      <c r="G83" s="63">
        <v>1055</v>
      </c>
      <c r="H83" s="178">
        <f t="shared" si="0"/>
        <v>539.41293466201046</v>
      </c>
    </row>
    <row r="84" spans="1:8" ht="31.5" x14ac:dyDescent="0.25">
      <c r="A84" s="60" t="s">
        <v>1610</v>
      </c>
      <c r="B84" s="64"/>
      <c r="C84" s="64"/>
      <c r="D84" s="64" t="s">
        <v>431</v>
      </c>
      <c r="E84" s="64" t="s">
        <v>432</v>
      </c>
      <c r="F84" s="302"/>
      <c r="G84" s="63">
        <v>1580</v>
      </c>
      <c r="H84" s="178">
        <f t="shared" si="0"/>
        <v>807.84117229002527</v>
      </c>
    </row>
    <row r="85" spans="1:8" ht="23.25" x14ac:dyDescent="0.35">
      <c r="A85" s="62" t="s">
        <v>512</v>
      </c>
      <c r="B85" s="288"/>
      <c r="C85" s="289"/>
      <c r="D85" s="289"/>
      <c r="E85" s="289"/>
      <c r="F85" s="289"/>
      <c r="G85" s="290"/>
      <c r="H85" s="181"/>
    </row>
    <row r="86" spans="1:8" ht="30.75" customHeight="1" x14ac:dyDescent="0.25">
      <c r="A86" s="175" t="s">
        <v>509</v>
      </c>
      <c r="B86" s="176"/>
      <c r="C86" s="176"/>
      <c r="D86" s="176" t="s">
        <v>1611</v>
      </c>
      <c r="E86" s="176" t="s">
        <v>1613</v>
      </c>
      <c r="F86" s="302"/>
      <c r="G86" s="63">
        <v>790</v>
      </c>
      <c r="H86" s="178">
        <f t="shared" si="0"/>
        <v>403.92058614501263</v>
      </c>
    </row>
    <row r="87" spans="1:8" ht="31.5" x14ac:dyDescent="0.25">
      <c r="A87" s="60" t="s">
        <v>510</v>
      </c>
      <c r="B87" s="64"/>
      <c r="C87" s="64"/>
      <c r="D87" s="64" t="s">
        <v>416</v>
      </c>
      <c r="E87" s="64" t="s">
        <v>1614</v>
      </c>
      <c r="F87" s="302"/>
      <c r="G87" s="63">
        <v>990</v>
      </c>
      <c r="H87" s="178">
        <f t="shared" si="0"/>
        <v>506.17896238425629</v>
      </c>
    </row>
    <row r="88" spans="1:8" ht="31.5" x14ac:dyDescent="0.25">
      <c r="A88" s="60" t="s">
        <v>511</v>
      </c>
      <c r="B88" s="64"/>
      <c r="C88" s="64"/>
      <c r="D88" s="64" t="s">
        <v>1612</v>
      </c>
      <c r="E88" s="64" t="s">
        <v>1615</v>
      </c>
      <c r="F88" s="302"/>
      <c r="G88" s="63">
        <v>1319</v>
      </c>
      <c r="H88" s="178">
        <f t="shared" si="0"/>
        <v>674.39399129781225</v>
      </c>
    </row>
    <row r="89" spans="1:8" ht="23.25" x14ac:dyDescent="0.35">
      <c r="A89" s="62" t="s">
        <v>513</v>
      </c>
      <c r="B89" s="288"/>
      <c r="C89" s="289"/>
      <c r="D89" s="289"/>
      <c r="E89" s="289"/>
      <c r="F89" s="289"/>
      <c r="G89" s="290"/>
      <c r="H89" s="181"/>
    </row>
    <row r="90" spans="1:8" ht="31.5" x14ac:dyDescent="0.25">
      <c r="A90" s="60" t="s">
        <v>514</v>
      </c>
      <c r="B90" s="64"/>
      <c r="C90" s="64"/>
      <c r="D90" s="64" t="s">
        <v>517</v>
      </c>
      <c r="E90" s="64" t="s">
        <v>518</v>
      </c>
      <c r="F90" s="302"/>
      <c r="G90" s="63">
        <v>1109</v>
      </c>
      <c r="H90" s="178">
        <f t="shared" ref="H90:H124" si="1">G90/1.95583</f>
        <v>567.0226962466063</v>
      </c>
    </row>
    <row r="91" spans="1:8" ht="32.25" customHeight="1" x14ac:dyDescent="0.25">
      <c r="A91" s="60" t="s">
        <v>515</v>
      </c>
      <c r="B91" s="64"/>
      <c r="C91" s="64"/>
      <c r="D91" s="64" t="s">
        <v>439</v>
      </c>
      <c r="E91" s="64" t="s">
        <v>405</v>
      </c>
      <c r="F91" s="302"/>
      <c r="G91" s="63">
        <v>1360</v>
      </c>
      <c r="H91" s="178">
        <f t="shared" si="1"/>
        <v>695.3569584268572</v>
      </c>
    </row>
    <row r="92" spans="1:8" ht="31.5" x14ac:dyDescent="0.25">
      <c r="A92" s="60" t="s">
        <v>516</v>
      </c>
      <c r="B92" s="64"/>
      <c r="C92" s="64"/>
      <c r="D92" s="64" t="s">
        <v>406</v>
      </c>
      <c r="E92" s="64" t="s">
        <v>407</v>
      </c>
      <c r="F92" s="302"/>
      <c r="G92" s="63">
        <v>1845</v>
      </c>
      <c r="H92" s="178">
        <f t="shared" si="1"/>
        <v>943.33352080702309</v>
      </c>
    </row>
    <row r="93" spans="1:8" ht="31.5" x14ac:dyDescent="0.25">
      <c r="A93" s="222" t="s">
        <v>2600</v>
      </c>
      <c r="B93" s="223"/>
      <c r="C93" s="223"/>
      <c r="D93" s="223" t="s">
        <v>2601</v>
      </c>
      <c r="E93" s="223" t="s">
        <v>2602</v>
      </c>
      <c r="F93" s="303"/>
      <c r="G93" s="224">
        <v>2035</v>
      </c>
      <c r="H93" s="178">
        <f t="shared" si="1"/>
        <v>1040.4789782343046</v>
      </c>
    </row>
    <row r="94" spans="1:8" ht="23.25" x14ac:dyDescent="0.35">
      <c r="A94" s="62" t="s">
        <v>513</v>
      </c>
      <c r="B94" s="288"/>
      <c r="C94" s="289"/>
      <c r="D94" s="289"/>
      <c r="E94" s="289"/>
      <c r="F94" s="289"/>
      <c r="G94" s="290"/>
      <c r="H94" s="181"/>
    </row>
    <row r="95" spans="1:8" ht="31.5" x14ac:dyDescent="0.25">
      <c r="A95" s="60" t="s">
        <v>519</v>
      </c>
      <c r="B95" s="64"/>
      <c r="C95" s="64"/>
      <c r="D95" s="64" t="s">
        <v>517</v>
      </c>
      <c r="E95" s="64" t="s">
        <v>518</v>
      </c>
      <c r="F95" s="302"/>
      <c r="G95" s="63">
        <v>1209</v>
      </c>
      <c r="H95" s="178">
        <f t="shared" si="1"/>
        <v>618.15188436622816</v>
      </c>
    </row>
    <row r="96" spans="1:8" ht="31.5" x14ac:dyDescent="0.25">
      <c r="A96" s="60" t="s">
        <v>520</v>
      </c>
      <c r="B96" s="64"/>
      <c r="C96" s="64"/>
      <c r="D96" s="64" t="s">
        <v>439</v>
      </c>
      <c r="E96" s="64" t="s">
        <v>405</v>
      </c>
      <c r="F96" s="302"/>
      <c r="G96" s="63">
        <v>1520</v>
      </c>
      <c r="H96" s="178">
        <f t="shared" si="1"/>
        <v>777.16365941825211</v>
      </c>
    </row>
    <row r="97" spans="1:8" ht="31.5" x14ac:dyDescent="0.25">
      <c r="A97" s="60" t="s">
        <v>521</v>
      </c>
      <c r="B97" s="64"/>
      <c r="C97" s="64"/>
      <c r="D97" s="64" t="s">
        <v>406</v>
      </c>
      <c r="E97" s="64" t="s">
        <v>407</v>
      </c>
      <c r="F97" s="302"/>
      <c r="G97" s="63">
        <v>2005</v>
      </c>
      <c r="H97" s="178">
        <f t="shared" si="1"/>
        <v>1025.140221798418</v>
      </c>
    </row>
    <row r="98" spans="1:8" ht="31.5" x14ac:dyDescent="0.25">
      <c r="A98" s="222" t="s">
        <v>2603</v>
      </c>
      <c r="B98" s="223"/>
      <c r="C98" s="223"/>
      <c r="D98" s="223" t="s">
        <v>2601</v>
      </c>
      <c r="E98" s="223" t="s">
        <v>2602</v>
      </c>
      <c r="F98" s="304"/>
      <c r="G98" s="224">
        <v>2355</v>
      </c>
      <c r="H98" s="178">
        <f t="shared" si="1"/>
        <v>1204.0923802170946</v>
      </c>
    </row>
    <row r="99" spans="1:8" ht="22.5" customHeight="1" x14ac:dyDescent="0.25">
      <c r="A99" s="299" t="s">
        <v>352</v>
      </c>
      <c r="B99" s="300"/>
      <c r="C99" s="300"/>
      <c r="D99" s="300"/>
      <c r="E99" s="300"/>
      <c r="F99" s="300"/>
      <c r="G99" s="301"/>
      <c r="H99" s="183"/>
    </row>
    <row r="100" spans="1:8" ht="31.5" x14ac:dyDescent="0.25">
      <c r="A100" s="60" t="s">
        <v>522</v>
      </c>
      <c r="B100" s="64"/>
      <c r="C100" s="64"/>
      <c r="D100" s="64" t="s">
        <v>526</v>
      </c>
      <c r="E100" s="64" t="s">
        <v>527</v>
      </c>
      <c r="F100" s="302"/>
      <c r="G100" s="63">
        <v>2630</v>
      </c>
      <c r="H100" s="178">
        <f t="shared" si="1"/>
        <v>1344.6976475460547</v>
      </c>
    </row>
    <row r="101" spans="1:8" ht="31.5" x14ac:dyDescent="0.25">
      <c r="A101" s="60" t="s">
        <v>523</v>
      </c>
      <c r="B101" s="64"/>
      <c r="C101" s="64"/>
      <c r="D101" s="64" t="s">
        <v>528</v>
      </c>
      <c r="E101" s="64" t="s">
        <v>529</v>
      </c>
      <c r="F101" s="302"/>
      <c r="G101" s="63">
        <v>2900</v>
      </c>
      <c r="H101" s="178">
        <f t="shared" si="1"/>
        <v>1482.7464554690337</v>
      </c>
    </row>
    <row r="102" spans="1:8" ht="27" customHeight="1" x14ac:dyDescent="0.25">
      <c r="A102" s="60" t="s">
        <v>524</v>
      </c>
      <c r="B102" s="64"/>
      <c r="C102" s="64"/>
      <c r="D102" s="64" t="s">
        <v>530</v>
      </c>
      <c r="E102" s="64" t="s">
        <v>531</v>
      </c>
      <c r="F102" s="302"/>
      <c r="G102" s="63">
        <v>3470</v>
      </c>
      <c r="H102" s="178">
        <f t="shared" si="1"/>
        <v>1774.1828277508782</v>
      </c>
    </row>
    <row r="103" spans="1:8" ht="31.5" x14ac:dyDescent="0.25">
      <c r="A103" s="60" t="s">
        <v>525</v>
      </c>
      <c r="B103" s="64"/>
      <c r="C103" s="64"/>
      <c r="D103" s="64" t="s">
        <v>452</v>
      </c>
      <c r="E103" s="64" t="s">
        <v>453</v>
      </c>
      <c r="F103" s="302"/>
      <c r="G103" s="63">
        <v>3810</v>
      </c>
      <c r="H103" s="178">
        <f t="shared" si="1"/>
        <v>1948.0220673575925</v>
      </c>
    </row>
    <row r="104" spans="1:8" ht="22.5" customHeight="1" x14ac:dyDescent="0.25">
      <c r="A104" s="299" t="s">
        <v>532</v>
      </c>
      <c r="B104" s="300"/>
      <c r="C104" s="300"/>
      <c r="D104" s="300"/>
      <c r="E104" s="300"/>
      <c r="F104" s="300"/>
      <c r="G104" s="301"/>
      <c r="H104" s="183"/>
    </row>
    <row r="105" spans="1:8" ht="31.5" x14ac:dyDescent="0.25">
      <c r="A105" s="60" t="s">
        <v>533</v>
      </c>
      <c r="B105" s="64"/>
      <c r="C105" s="64"/>
      <c r="D105" s="64" t="s">
        <v>536</v>
      </c>
      <c r="E105" s="64" t="s">
        <v>537</v>
      </c>
      <c r="F105" s="302"/>
      <c r="G105" s="63">
        <v>2270</v>
      </c>
      <c r="H105" s="178">
        <f t="shared" si="1"/>
        <v>1160.6325703154159</v>
      </c>
    </row>
    <row r="106" spans="1:8" ht="31.5" x14ac:dyDescent="0.25">
      <c r="A106" s="60" t="s">
        <v>534</v>
      </c>
      <c r="B106" s="64"/>
      <c r="C106" s="64"/>
      <c r="D106" s="64" t="s">
        <v>538</v>
      </c>
      <c r="E106" s="64" t="s">
        <v>539</v>
      </c>
      <c r="F106" s="302"/>
      <c r="G106" s="63">
        <v>2710</v>
      </c>
      <c r="H106" s="178">
        <f t="shared" si="1"/>
        <v>1385.6009980417521</v>
      </c>
    </row>
    <row r="107" spans="1:8" ht="31.5" x14ac:dyDescent="0.25">
      <c r="A107" s="60" t="s">
        <v>535</v>
      </c>
      <c r="B107" s="64"/>
      <c r="C107" s="64"/>
      <c r="D107" s="64" t="s">
        <v>540</v>
      </c>
      <c r="E107" s="64" t="s">
        <v>541</v>
      </c>
      <c r="F107" s="302"/>
      <c r="G107" s="63">
        <v>3280</v>
      </c>
      <c r="H107" s="178">
        <f t="shared" si="1"/>
        <v>1677.0373703235966</v>
      </c>
    </row>
    <row r="108" spans="1:8" ht="21" customHeight="1" x14ac:dyDescent="0.25">
      <c r="A108" s="48"/>
      <c r="B108" s="1"/>
      <c r="C108" s="1"/>
      <c r="D108" s="1"/>
      <c r="E108" s="1"/>
      <c r="F108" s="1"/>
      <c r="G108" s="49"/>
      <c r="H108" s="178"/>
    </row>
    <row r="109" spans="1:8" ht="31.5" x14ac:dyDescent="0.25">
      <c r="A109" s="60" t="s">
        <v>542</v>
      </c>
      <c r="B109" s="64"/>
      <c r="C109" s="64"/>
      <c r="D109" s="64" t="s">
        <v>546</v>
      </c>
      <c r="E109" s="64" t="s">
        <v>547</v>
      </c>
      <c r="F109" s="302"/>
      <c r="G109" s="63">
        <v>1150</v>
      </c>
      <c r="H109" s="178">
        <f t="shared" si="1"/>
        <v>587.98566337565126</v>
      </c>
    </row>
    <row r="110" spans="1:8" ht="31.5" x14ac:dyDescent="0.25">
      <c r="A110" s="60" t="s">
        <v>543</v>
      </c>
      <c r="B110" s="64"/>
      <c r="C110" s="64"/>
      <c r="D110" s="64" t="s">
        <v>548</v>
      </c>
      <c r="E110" s="64" t="s">
        <v>549</v>
      </c>
      <c r="F110" s="302"/>
      <c r="G110" s="63">
        <v>1370</v>
      </c>
      <c r="H110" s="178">
        <f t="shared" si="1"/>
        <v>700.46987723881932</v>
      </c>
    </row>
    <row r="111" spans="1:8" ht="31.5" x14ac:dyDescent="0.25">
      <c r="A111" s="60" t="s">
        <v>544</v>
      </c>
      <c r="B111" s="64"/>
      <c r="C111" s="64"/>
      <c r="D111" s="64" t="s">
        <v>550</v>
      </c>
      <c r="E111" s="64" t="s">
        <v>551</v>
      </c>
      <c r="F111" s="302"/>
      <c r="G111" s="63">
        <v>1680</v>
      </c>
      <c r="H111" s="178">
        <f t="shared" si="1"/>
        <v>858.97036040964713</v>
      </c>
    </row>
    <row r="112" spans="1:8" ht="31.5" x14ac:dyDescent="0.25">
      <c r="A112" s="60" t="s">
        <v>545</v>
      </c>
      <c r="B112" s="64"/>
      <c r="C112" s="64"/>
      <c r="D112" s="64" t="s">
        <v>552</v>
      </c>
      <c r="E112" s="64" t="s">
        <v>553</v>
      </c>
      <c r="F112" s="302"/>
      <c r="G112" s="63">
        <v>2010</v>
      </c>
      <c r="H112" s="178">
        <f t="shared" si="1"/>
        <v>1027.6966812043993</v>
      </c>
    </row>
    <row r="113" spans="1:8" ht="22.5" customHeight="1" x14ac:dyDescent="0.25">
      <c r="A113" s="299" t="s">
        <v>554</v>
      </c>
      <c r="B113" s="300"/>
      <c r="C113" s="300"/>
      <c r="D113" s="300"/>
      <c r="E113" s="300"/>
      <c r="F113" s="300"/>
      <c r="G113" s="301"/>
      <c r="H113" s="183"/>
    </row>
    <row r="114" spans="1:8" ht="30" customHeight="1" x14ac:dyDescent="0.25">
      <c r="A114" s="60" t="s">
        <v>555</v>
      </c>
      <c r="B114" s="64"/>
      <c r="C114" s="64"/>
      <c r="D114" s="64" t="s">
        <v>546</v>
      </c>
      <c r="E114" s="64" t="s">
        <v>560</v>
      </c>
      <c r="F114" s="302"/>
      <c r="G114" s="63">
        <v>1100</v>
      </c>
      <c r="H114" s="178">
        <f t="shared" si="1"/>
        <v>562.42106931584033</v>
      </c>
    </row>
    <row r="115" spans="1:8" ht="31.5" x14ac:dyDescent="0.25">
      <c r="A115" s="60" t="s">
        <v>556</v>
      </c>
      <c r="B115" s="64"/>
      <c r="C115" s="64"/>
      <c r="D115" s="64" t="s">
        <v>548</v>
      </c>
      <c r="E115" s="64" t="s">
        <v>561</v>
      </c>
      <c r="F115" s="302"/>
      <c r="G115" s="63">
        <v>1160</v>
      </c>
      <c r="H115" s="178">
        <f t="shared" si="1"/>
        <v>593.09858218761349</v>
      </c>
    </row>
    <row r="116" spans="1:8" ht="31.5" x14ac:dyDescent="0.25">
      <c r="A116" s="60" t="s">
        <v>557</v>
      </c>
      <c r="B116" s="64"/>
      <c r="C116" s="64"/>
      <c r="D116" s="64" t="s">
        <v>562</v>
      </c>
      <c r="E116" s="64" t="s">
        <v>531</v>
      </c>
      <c r="F116" s="302"/>
      <c r="G116" s="63">
        <v>1310</v>
      </c>
      <c r="H116" s="178">
        <f t="shared" si="1"/>
        <v>669.79236436704628</v>
      </c>
    </row>
    <row r="117" spans="1:8" ht="31.5" x14ac:dyDescent="0.25">
      <c r="A117" s="60" t="s">
        <v>558</v>
      </c>
      <c r="B117" s="64"/>
      <c r="C117" s="64"/>
      <c r="D117" s="64" t="s">
        <v>563</v>
      </c>
      <c r="E117" s="64" t="s">
        <v>564</v>
      </c>
      <c r="F117" s="302"/>
      <c r="G117" s="63">
        <v>1590</v>
      </c>
      <c r="H117" s="178">
        <f t="shared" si="1"/>
        <v>812.95409110198739</v>
      </c>
    </row>
    <row r="118" spans="1:8" ht="31.5" x14ac:dyDescent="0.25">
      <c r="A118" s="59" t="s">
        <v>559</v>
      </c>
      <c r="B118" s="9"/>
      <c r="C118" s="9"/>
      <c r="D118" s="9" t="s">
        <v>565</v>
      </c>
      <c r="E118" s="9" t="s">
        <v>566</v>
      </c>
      <c r="F118" s="304"/>
      <c r="G118" s="46">
        <v>1960</v>
      </c>
      <c r="H118" s="178">
        <f t="shared" si="1"/>
        <v>1002.1320871445882</v>
      </c>
    </row>
    <row r="119" spans="1:8" ht="21" customHeight="1" x14ac:dyDescent="0.25">
      <c r="A119" s="299" t="s">
        <v>1616</v>
      </c>
      <c r="B119" s="300"/>
      <c r="C119" s="300"/>
      <c r="D119" s="300"/>
      <c r="E119" s="300"/>
      <c r="F119" s="300"/>
      <c r="G119" s="301"/>
      <c r="H119" s="183"/>
    </row>
    <row r="120" spans="1:8" ht="31.5" x14ac:dyDescent="0.25">
      <c r="A120" s="60" t="s">
        <v>1617</v>
      </c>
      <c r="B120" s="1"/>
      <c r="C120" s="1"/>
      <c r="D120" s="64" t="s">
        <v>1622</v>
      </c>
      <c r="E120" s="64" t="s">
        <v>1627</v>
      </c>
      <c r="F120" s="302"/>
      <c r="G120" s="63">
        <v>1780</v>
      </c>
      <c r="H120" s="178">
        <f t="shared" si="1"/>
        <v>910.09954852926887</v>
      </c>
    </row>
    <row r="121" spans="1:8" ht="31.5" x14ac:dyDescent="0.25">
      <c r="A121" s="60" t="s">
        <v>1618</v>
      </c>
      <c r="B121" s="1"/>
      <c r="C121" s="1"/>
      <c r="D121" s="64" t="s">
        <v>1623</v>
      </c>
      <c r="E121" s="64" t="s">
        <v>1628</v>
      </c>
      <c r="F121" s="302"/>
      <c r="G121" s="63">
        <v>2000</v>
      </c>
      <c r="H121" s="178">
        <f t="shared" si="1"/>
        <v>1022.5837623924369</v>
      </c>
    </row>
    <row r="122" spans="1:8" ht="31.5" x14ac:dyDescent="0.25">
      <c r="A122" s="60" t="s">
        <v>1619</v>
      </c>
      <c r="B122" s="1"/>
      <c r="C122" s="1"/>
      <c r="D122" s="64" t="s">
        <v>1624</v>
      </c>
      <c r="E122" s="64" t="s">
        <v>1629</v>
      </c>
      <c r="F122" s="302"/>
      <c r="G122" s="63">
        <v>2360</v>
      </c>
      <c r="H122" s="178">
        <f t="shared" si="1"/>
        <v>1206.6488396230757</v>
      </c>
    </row>
    <row r="123" spans="1:8" ht="31.5" x14ac:dyDescent="0.25">
      <c r="A123" s="60" t="s">
        <v>1620</v>
      </c>
      <c r="B123" s="1"/>
      <c r="C123" s="1"/>
      <c r="D123" s="64" t="s">
        <v>1625</v>
      </c>
      <c r="E123" s="64" t="s">
        <v>1630</v>
      </c>
      <c r="F123" s="302"/>
      <c r="G123" s="63">
        <v>2590</v>
      </c>
      <c r="H123" s="178">
        <f t="shared" si="1"/>
        <v>1324.245972298206</v>
      </c>
    </row>
    <row r="124" spans="1:8" ht="31.5" x14ac:dyDescent="0.25">
      <c r="A124" s="59" t="s">
        <v>1621</v>
      </c>
      <c r="B124" s="67"/>
      <c r="C124" s="67"/>
      <c r="D124" s="9" t="s">
        <v>1626</v>
      </c>
      <c r="E124" s="9" t="s">
        <v>1631</v>
      </c>
      <c r="F124" s="304"/>
      <c r="G124" s="46">
        <v>2590</v>
      </c>
      <c r="H124" s="179">
        <f t="shared" si="1"/>
        <v>1324.245972298206</v>
      </c>
    </row>
  </sheetData>
  <mergeCells count="67">
    <mergeCell ref="H29:H31"/>
    <mergeCell ref="A12:G12"/>
    <mergeCell ref="B13:G13"/>
    <mergeCell ref="H9:H11"/>
    <mergeCell ref="F14:F16"/>
    <mergeCell ref="A17:G17"/>
    <mergeCell ref="B18:G18"/>
    <mergeCell ref="F19:F22"/>
    <mergeCell ref="B23:G23"/>
    <mergeCell ref="F24:F27"/>
    <mergeCell ref="G24:G26"/>
    <mergeCell ref="H24:H26"/>
    <mergeCell ref="F29:F32"/>
    <mergeCell ref="G29:G31"/>
    <mergeCell ref="F40:F42"/>
    <mergeCell ref="A38:G38"/>
    <mergeCell ref="B39:G39"/>
    <mergeCell ref="B33:G33"/>
    <mergeCell ref="F34:F37"/>
    <mergeCell ref="A1:G8"/>
    <mergeCell ref="A9:A11"/>
    <mergeCell ref="B9:B11"/>
    <mergeCell ref="C9:C11"/>
    <mergeCell ref="D9:D11"/>
    <mergeCell ref="E9:E11"/>
    <mergeCell ref="F9:F11"/>
    <mergeCell ref="G9:G11"/>
    <mergeCell ref="F90:F93"/>
    <mergeCell ref="B43:G43"/>
    <mergeCell ref="B47:G47"/>
    <mergeCell ref="A46:E46"/>
    <mergeCell ref="F44:F46"/>
    <mergeCell ref="B52:G52"/>
    <mergeCell ref="F48:F51"/>
    <mergeCell ref="F82:F84"/>
    <mergeCell ref="B85:G85"/>
    <mergeCell ref="F86:F88"/>
    <mergeCell ref="B89:G89"/>
    <mergeCell ref="B64:G64"/>
    <mergeCell ref="A58:G58"/>
    <mergeCell ref="B59:G59"/>
    <mergeCell ref="A71:G71"/>
    <mergeCell ref="B77:G77"/>
    <mergeCell ref="B81:G81"/>
    <mergeCell ref="A63:E63"/>
    <mergeCell ref="F60:F63"/>
    <mergeCell ref="B55:G55"/>
    <mergeCell ref="A54:E54"/>
    <mergeCell ref="F53:F54"/>
    <mergeCell ref="A57:E57"/>
    <mergeCell ref="F56:F57"/>
    <mergeCell ref="F95:F98"/>
    <mergeCell ref="A119:G119"/>
    <mergeCell ref="F120:F124"/>
    <mergeCell ref="F65:F70"/>
    <mergeCell ref="A80:E80"/>
    <mergeCell ref="F78:F80"/>
    <mergeCell ref="B72:G72"/>
    <mergeCell ref="F73:F76"/>
    <mergeCell ref="F105:F107"/>
    <mergeCell ref="F109:F112"/>
    <mergeCell ref="A113:G113"/>
    <mergeCell ref="F114:F118"/>
    <mergeCell ref="B94:G94"/>
    <mergeCell ref="A99:G99"/>
    <mergeCell ref="F100:F103"/>
    <mergeCell ref="A104:G104"/>
  </mergeCells>
  <pageMargins left="0.7" right="0.7" top="0.75" bottom="0.75" header="0.3" footer="0.3"/>
  <pageSetup scale="38" fitToHeight="0" orientation="portrait" verticalDpi="0" r:id="rId1"/>
  <ignoredErrors>
    <ignoredError sqref="D40:D41 E40:E41 D44:E44 E45 D48:E48 D50:E50 E49 D53:E53 D56 D60 D65 D24:E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ALPIN</vt:lpstr>
      <vt:lpstr>ALPIN MULTISPLIT</vt:lpstr>
      <vt:lpstr>ALPIN THERMO PUMPS</vt:lpstr>
      <vt:lpstr>TCL</vt:lpstr>
      <vt:lpstr>MIDEA</vt:lpstr>
      <vt:lpstr>MIDEA MULTISPLIT</vt:lpstr>
      <vt:lpstr>MIDEA LIGHT COMMERCIAL</vt:lpstr>
      <vt:lpstr>MITSUBISHI ELECTRIC</vt:lpstr>
      <vt:lpstr>MITSUBISHI ELECTRIC MULTISPLIT</vt:lpstr>
      <vt:lpstr>MITSUBISHI HEAVY</vt:lpstr>
      <vt:lpstr>MITSUBISHI HEAVY MULTISPLIT</vt:lpstr>
      <vt:lpstr>DAIKIN</vt:lpstr>
      <vt:lpstr>DAIKIN MULTISPLIT</vt:lpstr>
      <vt:lpstr>GENERAL FUJITSU R32</vt:lpstr>
      <vt:lpstr>GENERAL FUJITSU R410A</vt:lpstr>
      <vt:lpstr>GENERAL FUJITSU MULTISPLIT</vt:lpstr>
      <vt:lpstr>GENERAL FUJITSU PROFESSIONAL</vt:lpstr>
      <vt:lpstr>FUJI ELECTRIC</vt:lpstr>
      <vt:lpstr>GREE</vt:lpstr>
      <vt:lpstr>GREE MULTISPLIT</vt:lpstr>
      <vt:lpstr>GREE LIGHT COMMERCIAL</vt:lpstr>
      <vt:lpstr>TOSHIBA</vt:lpstr>
      <vt:lpstr>TOSHIBA MULTISPLIT</vt:lpstr>
      <vt:lpstr>AUX</vt:lpstr>
      <vt:lpstr>AUX MULTISPLIT</vt:lpstr>
      <vt:lpstr>AUX LIGHT COMMERCIAL</vt:lpstr>
      <vt:lpstr>AUX ТЕРМОПОМПИ</vt:lpstr>
      <vt:lpstr>KAIZEN</vt:lpstr>
      <vt:lpstr>TOYOTOMI</vt:lpstr>
      <vt:lpstr>'GENERAL FUJITSU R32'!Print_Area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2026-02-02T09:09:19Z</dcterms:modified>
</cp:coreProperties>
</file>